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Print_Titles" localSheetId="0">Sheet1!$2:$2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<sst xmlns="http://schemas.openxmlformats.org/spreadsheetml/2006/main" count="25" uniqueCount="25">
  <si>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 xml:space="preserve"> 传染病监测预警与应急指挥能力提升建设项目询价清单</t>
  </si>
  <si>
    <t>序号</t>
  </si>
  <si>
    <t>设备名称</t>
  </si>
  <si>
    <t>相关要求</t>
  </si>
  <si>
    <t>数量</t>
  </si>
  <si>
    <t>预算单价</t>
  </si>
  <si>
    <t>预算总价</t>
  </si>
  <si>
    <t>IPSec/SSL VPN综合安全网关</t>
  </si>
  <si>
    <t xml:space="preserve">基于SSL/TLS、IPSec构建安全通道；支持SM2、SM3、SM4算法，具有密钥协商、身份认证，支持SSL卸载、SSL加壳;支持国密SSL，每秒新建连接数191.22，最大并发连接数81395，加解密吞吐率574.64Mbps，支持国密IPSec，1428字节大包加解密吞吐率为947.50Mbps，硬件规格：2U；1个千兆电口+1个千兆光口。与省级设备兼容互认，具有国家密码管理局颁发的《商用密码产品认证证书》，符合GM/T0022-2014《IPSec VPN 技术规范》、GM/T0023-2014《IPSec VPN 网关产品规范》、GM/T0024-2014《SSL VPN 技术规范》、GM/T0025-2014《SSL VPN 网关产品规范》、GM/T0026-2014《安全认证网关产品规范》、满足GM/T0028-2014《密码模块安全技术要求》第二级要求，支持已发放使用的疫情网络直报用户数字证书和升级后的疫情网络直报数字证书，产品具备信创名录。                                                                                                                                              </t>
  </si>
  <si>
    <t>服务器密码机</t>
  </si>
  <si>
    <t>硬件规格：2U（机架式）；2*100/1000M自适应网口；
主要性能参数：SM2密钥对产生12741.45对/秒 ；SM4加/解密348.64Mbps/315.93Mbps；SM2签名12057.71次/秒，验签12450.63次/秒。网络加密传输与省级平台兼容互通，具有国家密码管理局颁发的《商用密码产品认证证书》，符合GM/T0030-2014《服务器密码机技术规范》满足GM/T0028-2014《密码模块安全技术要求》第二级要求，支持疫情网络直报系统现有第三方数字证书服务机构签发的基于商用密码算法的设备证书，支持现有已发放使用的疫情网络直报用户数字证书和升级后的疫情网络直报数字证书，具备《IPV6 Ready Logo认证》及《信息技术产品安全测试证书》，产品具备信创名录。</t>
  </si>
  <si>
    <t>签名验签服务器</t>
  </si>
  <si>
    <t>硬件规格：2U（机架式）；2个100/1000M自适应网口；
主要性能参数：SM2签名13257.80次/秒，验签4652.38次/秒。与省级设备兼容互认，具有国家密码管理局颁发的《商用密码产品认证证书》，符合GM/T0029-2014《签名验签服务器技术规范》，满足GM/T0028-2014《密码模块安全技术要求》第二级要求相关要求，支持疫情网络直报系统现有第三方数字证书服务机构签发的基于商用密码算法的设备证书，支持现有已发放使用的疫情网络直报用户数字证书和升级后的疫情网络直报数字证书，数字证书符合国家传染病直报系统数字签名的相关要求，数字证书通过信息系统符合性测试，具备《IPV6 Ready Logo认证》及《信息技术产品安全测试证书》，产品具备信创名录。</t>
  </si>
  <si>
    <t>高清视频终端</t>
  </si>
  <si>
    <t>1.终端设备，要求能够与省级疾控中心，省、市、县（区）级卫健委（局）视频终端设备互联互通，兼容，数字级联，实现多级级联、分级分权；视频终端设备本身满足国产化要求，国产品牌，接口丰富，支持主流音视频集成接口，≥2路高清视频独立输入，≥2路高清视频独立输出接口，
2.产品支持与“福建省突发公共卫生事件应急指挥高清视频系统”进行无缝对接、数字级联，可实现统一会议调度管理及会议控制
3.视频通信协议：采用国家自主创新具有完全自主知识产权的交换式视频通信协议，可兼容H.323协议及SIP协议；
5.终端支持1080P60高清视频会议、数字电视、视频监控、视频点播、多媒体发布、应急指挥等多项视频联网。
6.安全要求，设备支持结构性安全，具有包过滤和检测机制，可全面杜绝病毒、木马、黑客攻击、恶意篡改、盗播、插播等隐患；具备100%的通讯保密性和媒体信息资源存库的安全性。
7.稳定性：系统重载丢包率小于百万分之一;双向视频传输延时小于0.2秒; 
8.产品须支持与福建省疾控中心数字应急信息平台融合通信调度系统直接通讯，支持省疾控中心直接指挥调度。
9.会议摄像机:与终端同一品牌，达到兼容效果和要求，12倍光学变焦，支持HDMI/DVI-I数字高清视频输出接口
10.麦克风：与终端同一品牌，频率响应，40Hz-16kHz，灵敏度：-40dB±2dB</t>
  </si>
  <si>
    <t>平板电脑</t>
  </si>
  <si>
    <t>1.CPU处理器	：国产芯片麒麟9000E，核心数≥八核；
2.存储容量：RAM≥8GB ，ROM≥256GB；
3.存储扩展：支持TF卡（micro-sd）扩展，可支持≥512GB卡容量；
4.操作系统：Android 10.0/Harmony 2及以上；
5.屏幕尺寸：12英寸≤屏幕≤12.6英寸；
6.屏幕分辨率：分辨率≥2560*1600；
7.屏幕亮度：最大屏幕亮度值不小于400nits；
8.像素密度：屏幕像素密度不小于240PPI ；
9.屏幕类型：电容式多点触控 （≥10个点）；
10.电池容量：典型值容量≥10050mAh，本地视频播放时间≥14小时 ；
11.电源、输入100～240V 50Hz/60Hz， Type-C充电接口 ；
12.前置摄像头：不低于800万像素；
13.后置摄像头：不低于1300万像素；
14.接口：3.5mm耳机口/Type-C接口；
15.WIFI ：支持802.11 a/b/g/n/ac无线协议；
16.蓝牙：5.2及以上；
17.后壳材质：金属材质；
18.定位能力：支持 GPS、北斗、GLONASS、Galileo ；
19.麦克风：内置麦克风；
20.扬声器：内置扬声器；
21.传感器：重力感应器、陀螺仪、环境光传感器、霍尔传感器、指南针；
22.机身厚度：机身厚度≤6.7毫米，除摄像头以外的其他区域；
23.重量：≤630克；
24.特色功能：多屏协同，平行视界，智慧语音键，智慧多窗，指关节手势；
25.配件：充电器及线缆、保修卡等。</t>
  </si>
  <si>
    <t>卫星电话</t>
  </si>
  <si>
    <t>外观：
尺寸(长*宽*高)：170*80*21MM（不含天线），显示屏：IPS材质、1080*2340分辨率、In-Cell多点触控电容屏
导航定位：
北斗/GPS/GLONASS
硬件配置：
CPU：8核处理器，内存：4GB RAM（6GB可选）、64GB ROM（128GB可选），外部接口：TYPE-C接口；M6外接设备接口，摄像头：前摄 16M像素定焦、后摄 48M像素自动对焦、红外摄像头，工作/储存温度：-30℃～55℃/-40℃～70℃
天线：
内置：5G天线/GPS/北斗/WIFI/BT，外置：天通/对讲/北斗短报文</t>
  </si>
  <si>
    <t>电子地图</t>
  </si>
  <si>
    <t>提供多种全球在线数据资源：高清卫星影像、历史影像、高程等高线、全球行政边界和8000万全球POI兴趣点。
(1)上百种数据格式的导入导出、编辑(SHP/KML/DXF/DAT等)；
(2)坐标系互转: 0GCS2000、 WGS84等；墨卡托、高斯克吕格；
(3)点线面标注、编辑、修改、添加等；计算面积、距离；制作区划图、专题地图；
(4)倾斜摄影0SGB加载导出、编辑，3D模型加载、编辑；
(5)地形分析、生成等高线、剖面图、填挖方、地形三维模型。支持APP、平板数据云同步；支持外业数据管理导入导出。</t>
  </si>
  <si>
    <t>5G单兵图传设备</t>
  </si>
  <si>
    <t>5G单兵图传设备/IF卡128G/蓝牙耳机/约11小时电池组，配件含充电适配器/磁吸充/HDMI弹簧线/手提箱/工具包/胸夹式摄像机</t>
  </si>
  <si>
    <t>车载对讲手柄</t>
  </si>
  <si>
    <t>车载对讲手柄/弹簧线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</si>
</sst>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name val="等线"/>
      <charset val="134"/>
    </font>
    <font>
      <sz val="10"/>
      <name val="等线"/>
      <charset val="134"/>
    </font>
    <font>
      <b/>
      <sz val="11"/>
      <name val="宋体"/>
      <charset val="134"/>
    </font>
    <font>
      <b/>
      <sz val="10"/>
      <name val="宋体"/>
      <charset val="134"/>
      <scheme val="minor"/>
    </font>
    <font>
      <sz val="10"/>
      <name val="宋体"/>
      <charset val="134"/>
      <scheme val="minor"/>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pplyAlignment="1"/>
    <xf numFmtId="0" fontId="0" fillId="0" borderId="0" xfId="0" applyAlignment="1">
      <alignment horizontal="center" vertical="center"/>
    </xf>
    <xf numFmtId="0" fontId="1" fillId="0" borderId="0" xfId="0" applyFont="1" applyAlignment="1"/>
    <xf numFmtId="0" fontId="0" fillId="0" borderId="0" xfId="0" applyAlignment="1">
      <alignment horizontal="left" vertical="center"/>
    </xf>
    <xf numFmtId="176" fontId="0" fillId="0" borderId="0" xfId="0" applyNumberFormat="1" applyAlignment="1"/>
    <xf numFmtId="49" fontId="2"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F12" sqref="F12"/>
    </sheetView>
  </sheetViews>
  <sheetFormatPr defaultColWidth="8" defaultRowHeight="13.8" outlineLevelCol="5"/>
  <cols>
    <col min="1" max="1" width="4.25" customWidth="1"/>
    <col min="2" max="2" width="13.6296296296296" style="2" customWidth="1"/>
    <col min="3" max="3" width="74.5" style="3" customWidth="1"/>
    <col min="4" max="4" width="4.5" customWidth="1"/>
    <col min="5" max="5" width="7.12962962962963" style="4" customWidth="1"/>
    <col min="6" max="6" width="8.62962962962963" customWidth="1"/>
  </cols>
  <sheetData>
    <row r="1" ht="30" customHeight="1" spans="1:6">
      <c r="A1" s="5" t="s">
        <v>0</v>
      </c>
      <c r="B1" s="5"/>
      <c r="C1" s="5"/>
      <c r="D1" s="5"/>
      <c r="E1" s="5"/>
      <c r="F1" s="5"/>
    </row>
    <row r="2" s="1" customFormat="1" ht="60.95" customHeight="1" spans="1:6">
      <c r="A2" s="6" t="s">
        <v>1</v>
      </c>
      <c r="B2" s="6" t="s">
        <v>2</v>
      </c>
      <c r="C2" s="6" t="s">
        <v>3</v>
      </c>
      <c r="D2" s="6" t="s">
        <v>4</v>
      </c>
      <c r="E2" s="6" t="s">
        <v>5</v>
      </c>
      <c r="F2" s="6" t="s">
        <v>6</v>
      </c>
    </row>
    <row r="3" ht="123" customHeight="1" spans="1:6">
      <c r="A3" s="7">
        <v>1</v>
      </c>
      <c r="B3" s="7" t="s">
        <v>7</v>
      </c>
      <c r="C3" s="8" t="s">
        <v>8</v>
      </c>
      <c r="D3" s="7">
        <v>1</v>
      </c>
      <c r="E3" s="7">
        <v>120000</v>
      </c>
      <c r="F3" s="7">
        <f t="shared" ref="F3:F11" si="0">E3*D3</f>
        <v>120000</v>
      </c>
    </row>
    <row r="4" ht="107.25" customHeight="1" spans="1:6">
      <c r="A4" s="7">
        <v>2</v>
      </c>
      <c r="B4" s="7" t="s">
        <v>9</v>
      </c>
      <c r="C4" s="8" t="s">
        <v>10</v>
      </c>
      <c r="D4" s="7">
        <v>1</v>
      </c>
      <c r="E4" s="7">
        <v>76000</v>
      </c>
      <c r="F4" s="7">
        <f t="shared" si="0"/>
        <v>76000</v>
      </c>
    </row>
    <row r="5" ht="108" spans="1:6">
      <c r="A5" s="7">
        <v>3</v>
      </c>
      <c r="B5" s="9" t="s">
        <v>11</v>
      </c>
      <c r="C5" s="8" t="s">
        <v>12</v>
      </c>
      <c r="D5" s="7">
        <v>1</v>
      </c>
      <c r="E5" s="7">
        <v>65000</v>
      </c>
      <c r="F5" s="7">
        <f t="shared" si="0"/>
        <v>65000</v>
      </c>
    </row>
    <row r="6" ht="228" spans="1:6">
      <c r="A6" s="7">
        <v>4</v>
      </c>
      <c r="B6" s="9" t="s">
        <v>13</v>
      </c>
      <c r="C6" s="8" t="s">
        <v>14</v>
      </c>
      <c r="D6" s="7">
        <v>2</v>
      </c>
      <c r="E6" s="7">
        <v>80000</v>
      </c>
      <c r="F6" s="7">
        <f t="shared" si="0"/>
        <v>160000</v>
      </c>
    </row>
    <row r="7" s="2" customFormat="1" ht="300" spans="1:6">
      <c r="A7" s="7">
        <v>5</v>
      </c>
      <c r="B7" s="10" t="s">
        <v>15</v>
      </c>
      <c r="C7" s="8" t="s">
        <v>16</v>
      </c>
      <c r="D7" s="7">
        <v>5</v>
      </c>
      <c r="E7" s="11">
        <v>7000</v>
      </c>
      <c r="F7" s="7">
        <f t="shared" si="0"/>
        <v>35000</v>
      </c>
    </row>
    <row r="8" s="2" customFormat="1" ht="132" spans="1:6">
      <c r="A8" s="7">
        <v>6</v>
      </c>
      <c r="B8" s="11" t="s">
        <v>17</v>
      </c>
      <c r="C8" s="8" t="s">
        <v>18</v>
      </c>
      <c r="D8" s="7">
        <v>4</v>
      </c>
      <c r="E8" s="11">
        <v>16000</v>
      </c>
      <c r="F8" s="7">
        <f t="shared" si="0"/>
        <v>64000</v>
      </c>
    </row>
    <row r="9" s="2" customFormat="1" ht="96" spans="1:6">
      <c r="A9" s="7">
        <v>7</v>
      </c>
      <c r="B9" s="11" t="s">
        <v>19</v>
      </c>
      <c r="C9" s="8" t="s">
        <v>20</v>
      </c>
      <c r="D9" s="7">
        <v>1</v>
      </c>
      <c r="E9" s="11">
        <v>7400</v>
      </c>
      <c r="F9" s="7">
        <f t="shared" si="0"/>
        <v>7400</v>
      </c>
    </row>
    <row r="10" s="2" customFormat="1" ht="24" spans="1:6">
      <c r="A10" s="7">
        <v>8</v>
      </c>
      <c r="B10" s="11" t="s">
        <v>21</v>
      </c>
      <c r="C10" s="8" t="s">
        <v>22</v>
      </c>
      <c r="D10" s="7">
        <v>1</v>
      </c>
      <c r="E10" s="11">
        <v>11000</v>
      </c>
      <c r="F10" s="7">
        <f t="shared" si="0"/>
        <v>11000</v>
      </c>
    </row>
    <row r="11" s="2" customFormat="1" ht="13.2" spans="1:6">
      <c r="A11" s="7">
        <v>9</v>
      </c>
      <c r="B11" s="11" t="s">
        <v>23</v>
      </c>
      <c r="C11" s="8" t="s">
        <v>24</v>
      </c>
      <c r="D11" s="7">
        <v>4</v>
      </c>
      <c r="E11" s="11">
        <v>400</v>
      </c>
      <c r="F11" s="7">
        <f t="shared" si="0"/>
        <v>1600</v>
      </c>
    </row>
    <row r="12" spans="1:6">
      <c r="A12" s="7"/>
      <c r="B12" s="6"/>
      <c r="C12" s="7"/>
      <c r="D12" s="7"/>
      <c r="E12" s="7"/>
      <c r="F12" s="6">
        <f>SUM(F3:F11)</f>
        <v>540000</v>
      </c>
    </row>
  </sheetData>
  <mergeCells count="1">
    <mergeCell ref="A1:F1"/>
  </mergeCells>
  <pageMargins left="0.590551181102362" right="0.236220472440945" top="0.748031496062992"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Token</dc:creator>
  <cp:lastModifiedBy>穆朝朝</cp:lastModifiedBy>
  <cp:revision>0</cp:revision>
  <dcterms:created xsi:type="dcterms:W3CDTF">2015-06-05T18:19:00Z</dcterms:created>
  <cp:lastPrinted>2024-02-23T02:04:00Z</cp:lastPrinted>
  <dcterms:modified xsi:type="dcterms:W3CDTF">2024-06-07T02:43:10Z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6503300BCB3E4B1FA330C4D39827CC62_13</vt:lpwstr>
  </property>
  <property fmtid="{D5CDD505-2E9C-101B-9397-08002B2CF9AE}" pid="3" name="KSOProductBuildVer">
    <vt:lpwstr>2052-12.1.0.16929</vt:lpwstr>
  </property>
</Properties>
</file>