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项目1" sheetId="1" r:id="rId1"/>
    <sheet name="项目2" sheetId="2" r:id="rId2"/>
    <sheet name="项目3" sheetId="3" r:id="rId3"/>
    <sheet name="项目4" sheetId="4" r:id="rId4"/>
    <sheet name="项目5" sheetId="5" r:id="rId5"/>
    <sheet name="项目6" sheetId="6" r:id="rId6"/>
    <sheet name="项目7" sheetId="7" r:id="rId7"/>
    <sheet name="项目8" sheetId="8" r:id="rId8"/>
    <sheet name="项目9" sheetId="9" r:id="rId9"/>
    <sheet name="项目10" sheetId="10" r:id="rId10"/>
    <sheet name="项目11" sheetId="11" r:id="rId11"/>
    <sheet name="项目12" sheetId="12" r:id="rId12"/>
    <sheet name="项目13" sheetId="13" r:id="rId13"/>
  </sheets>
  <definedNames/>
  <calcPr fullCalcOnLoad="1"/>
</workbook>
</file>

<file path=xl/sharedStrings.xml><?xml version="1.0" encoding="utf-8"?>
<sst xmlns="http://schemas.openxmlformats.org/spreadsheetml/2006/main" count="488" uniqueCount="315">
  <si>
    <t>物资搬运服务项目清单</t>
  </si>
  <si>
    <t>序号</t>
  </si>
  <si>
    <t xml:space="preserve"> 采购内容</t>
  </si>
  <si>
    <t>采购数量</t>
  </si>
  <si>
    <t>采购要求</t>
  </si>
  <si>
    <t>预算单价                （元）</t>
  </si>
  <si>
    <t>项目预算总价（元）</t>
  </si>
  <si>
    <t>搬运服务</t>
  </si>
  <si>
    <t>1项</t>
  </si>
  <si>
    <t>我中心有一批物资需请专业搬家公司(按规范做好所搬物资保护，确保所搬物资完好无损)从福州市疾病预防控制中心（长乐区漳港街道万沙路199号）搬至长乐区江田镇南阳村风洞山，单程距离约24公里，第二天上午再从长乐区江田镇南阳村风洞山搬至福州市疾病预防控制中心（长乐区漳港街道万沙路199号），主要为大帐篷、炊具套组、储水桶、桌椅等物资。（联系人郑先生，联系电话：15880445939)）</t>
  </si>
  <si>
    <t>我中心有一批物资需请专业搬家公司(按规范做好所搬物资保护，确保所搬物资完好无损)从福州市疾病预防控制中心（长乐区漳港街道万沙路199号）搬至闽清县海丝谷，单程距离约110公里，第二天上午再从闽清县海丝谷搬至福州市疾病预防控制中心（长乐区漳港街道万沙路199号），主要为大帐篷、炊具套组、桌椅等物资。（联系人郑先生，联系电话：15880445939)）</t>
  </si>
  <si>
    <t>福州市空气污染对人群健康影响宣传及福州市学生常见病防控宣传项目询价清单</t>
  </si>
  <si>
    <t>网站专题网页</t>
  </si>
  <si>
    <t>专题网页内容策划（设置新闻、视频、图集等多个板块）、页面设计、技术开发及合作期间日常维护</t>
  </si>
  <si>
    <t>电子屏宣传</t>
  </si>
  <si>
    <t>200面</t>
  </si>
  <si>
    <t>社区融媒体电子屏，投放时长1个月，滚动播放，每天频次不少于200次，每次15秒（含画面设计，可拆分使用)</t>
  </si>
  <si>
    <t>科普海报设计</t>
  </si>
  <si>
    <t>1组</t>
  </si>
  <si>
    <t>科普长图1张，长图尺寸720dpx*10000dpx；系列科普海报设计5张，尺寸1080*1920dpx（含文字梳理）</t>
  </si>
  <si>
    <t>微信公众号宣传</t>
  </si>
  <si>
    <t>6条</t>
  </si>
  <si>
    <t>市级及以上主流媒体微信公众号二条位置（稿件原创）</t>
  </si>
  <si>
    <t>媒体平台发布</t>
  </si>
  <si>
    <t>如人民号、头条号、网易号等平台推送</t>
  </si>
  <si>
    <t>科普视频制作</t>
  </si>
  <si>
    <t>1个</t>
  </si>
  <si>
    <t>视频脚本编写、拍摄团队、后期制作及官方视频号发布（时长不低于3分钟）</t>
  </si>
  <si>
    <t>进社区宣传活动1</t>
  </si>
  <si>
    <t>3场</t>
  </si>
  <si>
    <t>活动内容策划、执行团队、活动场地对接、踩点、物料设计等</t>
  </si>
  <si>
    <t>进社区宣传活动2</t>
  </si>
  <si>
    <t>现场氛围布置、科普展板、横幅、异形牌、主持人、运输等</t>
  </si>
  <si>
    <t>进社区宣传活动3</t>
  </si>
  <si>
    <t>现场互动、互动礼品、文印杂项等</t>
  </si>
  <si>
    <t>绘画、征文大赛</t>
  </si>
  <si>
    <t>活动内容策划、执行团队、物料设计等</t>
  </si>
  <si>
    <t>整理征集作品、组织专家评审、证书奖品、文印杂项等</t>
  </si>
  <si>
    <t>1场</t>
  </si>
  <si>
    <t>颁奖仪式场地对接、现场氛围布置、科普展板、主持人、现场互动游戏、互动礼品、运输等</t>
  </si>
  <si>
    <t>2条</t>
  </si>
  <si>
    <t>合计</t>
  </si>
  <si>
    <t>2024年福州市全民健康生活方式日宣传活动询价清单</t>
  </si>
  <si>
    <r>
      <rPr>
        <sz val="12"/>
        <color indexed="8"/>
        <rFont val="宋体"/>
        <family val="0"/>
      </rPr>
      <t>主背景墙</t>
    </r>
  </si>
  <si>
    <t>600*270cm背胶贴板</t>
  </si>
  <si>
    <r>
      <rPr>
        <sz val="12"/>
        <color indexed="8"/>
        <rFont val="宋体"/>
        <family val="0"/>
      </rPr>
      <t>地贴</t>
    </r>
  </si>
  <si>
    <t>50*100cm背胶，含起点、终点、直行箭头、左转箭头</t>
  </si>
  <si>
    <r>
      <rPr>
        <sz val="12"/>
        <color indexed="8"/>
        <rFont val="宋体"/>
        <family val="0"/>
      </rPr>
      <t>帐篷</t>
    </r>
  </si>
  <si>
    <t>3*3m（租用）</t>
  </si>
  <si>
    <r>
      <rPr>
        <sz val="12"/>
        <color indexed="8"/>
        <rFont val="宋体"/>
        <family val="0"/>
      </rPr>
      <t>桌椅子</t>
    </r>
  </si>
  <si>
    <t>每套含2张桌子6张椅子，租用</t>
  </si>
  <si>
    <r>
      <rPr>
        <sz val="12"/>
        <color indexed="8"/>
        <rFont val="宋体"/>
        <family val="0"/>
      </rPr>
      <t>文化衫（含帽子、冰袖）</t>
    </r>
  </si>
  <si>
    <t>文化衫为短袖，帽子为鸭舌帽，棉质</t>
  </si>
  <si>
    <r>
      <rPr>
        <sz val="12"/>
        <color indexed="8"/>
        <rFont val="宋体"/>
        <family val="0"/>
      </rPr>
      <t>矿泉水</t>
    </r>
  </si>
  <si>
    <t>550ml/瓶</t>
  </si>
  <si>
    <r>
      <rPr>
        <sz val="12"/>
        <color indexed="8"/>
        <rFont val="宋体"/>
        <family val="0"/>
      </rPr>
      <t>临时音响</t>
    </r>
  </si>
  <si>
    <t>配麦克风、电源，租用</t>
  </si>
  <si>
    <r>
      <rPr>
        <sz val="12"/>
        <color indexed="8"/>
        <rFont val="宋体"/>
        <family val="0"/>
      </rPr>
      <t>安装费</t>
    </r>
  </si>
  <si>
    <r>
      <rPr>
        <sz val="12"/>
        <color indexed="8"/>
        <rFont val="宋体"/>
        <family val="0"/>
      </rPr>
      <t>运费</t>
    </r>
  </si>
  <si>
    <t>福州市2024年男男性行为人群互联网+艾滋病综合干预项目询价清单</t>
  </si>
  <si>
    <t>新媒体平台防艾宣教</t>
  </si>
  <si>
    <t>60条艾防短视频</t>
  </si>
  <si>
    <t>150场次的艾防直播宣教</t>
  </si>
  <si>
    <t>自我评估和自我检测防艾平台的自检推动</t>
  </si>
  <si>
    <t>自检平台云平台和金数据功能</t>
  </si>
  <si>
    <t>2000套HIV+TP+HCV+HBV自检试剂(指尖血)</t>
  </si>
  <si>
    <t>700份HIV尿液自检试剂</t>
  </si>
  <si>
    <t>2700名自检服务快递费</t>
  </si>
  <si>
    <t>2700份自检宣传品费</t>
  </si>
  <si>
    <t>2700人自检推动宣传劳务费</t>
  </si>
  <si>
    <t>2700人自检操作指导与咨询费</t>
  </si>
  <si>
    <t>MSM场所现场检测促进服务</t>
  </si>
  <si>
    <t>艾益检智能防艾设备运营和维护</t>
  </si>
  <si>
    <t>指尖血自检包（HIV+TP+HCV+HBV）400套</t>
  </si>
  <si>
    <t>400份场所检测宣传品</t>
  </si>
  <si>
    <t>推动不少于400名的场所调查对象参与场所现场检测</t>
  </si>
  <si>
    <t>性伴推动艾滋病自我检测服务</t>
  </si>
  <si>
    <t>HIV尿液自检包200盒</t>
  </si>
  <si>
    <t>采购20000男男性行为人群使用安全套人群干预使用发放</t>
  </si>
  <si>
    <t>推动200组（400人）600人次调查对象性伴自检服务</t>
  </si>
  <si>
    <t>检测数据录入与整理</t>
  </si>
  <si>
    <t>备注：参与询价的供应商可以提供2020年至本次询价截止日期（日期以验收报告为准）, 提供与本次询价同类防艾服务项目的销售业绩情况、业绩项目的中标（成交）公告（提供相关网站中标公告的下载网页并注明网址）、中标（成交）通知书复印件、采购合同文本复印件，以及能够证明该业绩项目已经采购人验收合格的相关证明文件复印件（如文字介绍、现场图片等,原件备查）。</t>
  </si>
  <si>
    <t>福州市2024年老年防艾系列视频创作
宣传项目询价清单</t>
  </si>
  <si>
    <t>单位</t>
  </si>
  <si>
    <t>《小艾说“艾”—科学预防篇》节目拍摄</t>
  </si>
  <si>
    <t>期</t>
  </si>
  <si>
    <t>《小艾说“艾”—科学预防篇》剧脚本编写、演绎</t>
  </si>
  <si>
    <t>本</t>
  </si>
  <si>
    <t>《小艾说“艾”—科学预防篇》播出</t>
  </si>
  <si>
    <t>次</t>
  </si>
  <si>
    <t>防艾科普小知识角标播出</t>
  </si>
  <si>
    <t>《小艾说“艾”—科学预防篇》视频制作</t>
  </si>
  <si>
    <t>角标制作</t>
  </si>
  <si>
    <t>条</t>
  </si>
  <si>
    <t>创意短视频动画设计</t>
  </si>
  <si>
    <t>创意短视频播出</t>
  </si>
  <si>
    <t>新媒体宣传</t>
  </si>
  <si>
    <t>平台</t>
  </si>
  <si>
    <t>老年大学开设课堂（开课、设计课程）</t>
  </si>
  <si>
    <t>节</t>
  </si>
  <si>
    <t>特别节目拍摄制作</t>
  </si>
  <si>
    <t>课件精选视频制作</t>
  </si>
  <si>
    <t>线上问答小程序</t>
  </si>
  <si>
    <t>小礼品</t>
  </si>
  <si>
    <t>份</t>
  </si>
  <si>
    <t>视频展播</t>
  </si>
  <si>
    <t>邀请专家指导讲座</t>
  </si>
  <si>
    <t>人</t>
  </si>
  <si>
    <t>备注：本项目实施阶段须安排专业主持人在项目期内进行广播节目录制、提供市级及以上广播电视台的播出许可证或使用授权书或提供使用承诺及、中华人民共和国国家新闻出版广电总局颁发的播音员主持人证</t>
  </si>
  <si>
    <t>2024年福州市大学城防艾示范点
创建活动询价清单</t>
  </si>
  <si>
    <t>防艾新媒体矩阵运营</t>
  </si>
  <si>
    <t>防艾新媒体矩阵运营费用1000元/月，从2024年5月1日到2023年12月31日共七个月，共计7000元</t>
  </si>
  <si>
    <t>防艾短视频拍摄及抖音号运营</t>
  </si>
  <si>
    <t>抖音号拍摄运营费用1000元/月，从2024年5月1日到2024年12月31日共七个月，共计7000元。</t>
  </si>
  <si>
    <t>沉浸式防艾主题剧本杀游戏沉浸空间设计与构建《七号病历》剧本杀体验预约-使用-反馈平台</t>
  </si>
  <si>
    <t>服装道具、场地租赁、设计与装饰、平台构建20000元</t>
  </si>
  <si>
    <t>防艾主题大型剧本杀游戏主持人培训</t>
  </si>
  <si>
    <t>场地费用：2000元；交通费用：1000元；劳务费：3000元；共计：5000元。</t>
  </si>
  <si>
    <t>《七号病例》防艾主题剧本杀游戏体验启动发布会</t>
  </si>
  <si>
    <t>①宣传费用5000元；②场地及布置费用：5000元；③人员劳务费：5000元；</t>
  </si>
  <si>
    <t>防艾主题大型剧本杀游戏体验推广</t>
  </si>
  <si>
    <t>①宣传费用10000元；②人员劳务费：500/场，30场共计15000元</t>
  </si>
  <si>
    <t>“福小艾”福州市大学城防艾主题辩论赛</t>
  </si>
  <si>
    <t>①聘请辩论赛评委：600元/人，4人，共2400元；②证书及奖品：1000元；③媒体合作，3000元；④知识抢答及现场抽奖小礼品，600元；⑤场地费、设备费用、物料费用、人员费用：3000元。</t>
  </si>
  <si>
    <t>“福小艾”福州市大学城防艾主题公益跑</t>
  </si>
  <si>
    <t xml:space="preserve">①活动物资：2000元；②奖品及奖状：1000元；③人员劳务费：2000元；④其他：场地费、设备费用、人员费用、媒体宣传费共5000元。 </t>
  </si>
  <si>
    <t>2024年社会组织参与艾滋病
防治项目询价清单</t>
  </si>
  <si>
    <t>项目支持经费</t>
  </si>
  <si>
    <t>15个立项项目经费支持</t>
  </si>
  <si>
    <t>项目征集</t>
  </si>
  <si>
    <t>拟定申报通知、发布征集渠道</t>
  </si>
  <si>
    <t>项目优化</t>
  </si>
  <si>
    <t>800元/项目*15个</t>
  </si>
  <si>
    <t>日常跟踪督导</t>
  </si>
  <si>
    <t>2000元/项目*15个</t>
  </si>
  <si>
    <t>项目评审会</t>
  </si>
  <si>
    <t>专家费：600元/人*4人*2天</t>
  </si>
  <si>
    <t>活动物料（横幅、项目材料打印、会务物资等）：1500元</t>
  </si>
  <si>
    <t>培训会</t>
  </si>
  <si>
    <t>专家费：1000元/场*3场</t>
  </si>
  <si>
    <t>活动物料（横幅、笔记本、项目管理手册等）：1300元/场*3场</t>
  </si>
  <si>
    <r>
      <rPr>
        <sz val="12"/>
        <rFont val="宋体"/>
        <family val="0"/>
      </rPr>
      <t>项目终期汇评审会</t>
    </r>
  </si>
  <si>
    <t>活动物料（横幅、项目材料打印、评分材料、等）：1500元</t>
  </si>
  <si>
    <r>
      <rPr>
        <sz val="12"/>
        <rFont val="宋体"/>
        <family val="0"/>
      </rPr>
      <t>项目行政管理费</t>
    </r>
  </si>
  <si>
    <t>快递、交通费、办公费</t>
  </si>
  <si>
    <t>项目评估费</t>
  </si>
  <si>
    <t>投标服务费</t>
  </si>
  <si>
    <t>项目财务服务及审计费</t>
  </si>
  <si>
    <t>项目宣传费</t>
  </si>
  <si>
    <t>10篇*300元/篇</t>
  </si>
  <si>
    <t>参与询价的供应商可提供类似公益创投/孵化项目业绩，社会组织需达3A及以上</t>
  </si>
  <si>
    <t>福州市2024年通过平面媒体开展防艾
系列宣传项目询价清单</t>
  </si>
  <si>
    <t xml:space="preserve"> 采购内容及要求</t>
  </si>
  <si>
    <t>防艾宣传角布置（含场地对接、物料设计、物料制作、执行人员、物料运输等）</t>
  </si>
  <si>
    <t>个</t>
  </si>
  <si>
    <t>防艾宣传进社区活动（含场地对接、舞台音响、物料设计及制作、氛围布置、主持人、现场互动、执行人员及运输等）</t>
  </si>
  <si>
    <t>场</t>
  </si>
  <si>
    <t>世界艾滋病日主题活动（场地对接、舞台搭建、音响、氛围布置、主持、互动环节、设计、节目、宣传展板等）</t>
  </si>
  <si>
    <t>项</t>
  </si>
  <si>
    <t>活动短视频及福州日报视频号发布（包含视频脚本、拍摄、后期包装等，时长不少于1分种）</t>
  </si>
  <si>
    <t>防艾知识问卷调查（含线上线下问卷制作、内容设计、互动奖品等）</t>
  </si>
  <si>
    <t>福州日报微信、福州新闻网微信推文（2条头条，2条次条）</t>
  </si>
  <si>
    <t>五一广场彩屏(1席位，15秒，全天滚动播放不少120次）</t>
  </si>
  <si>
    <t>周</t>
  </si>
  <si>
    <t>融媒体智慧屏（200面电子屏，1席位，15秒，全天滚动播放不少于120次）</t>
  </si>
  <si>
    <t>福州新闻网、掌上福州客户端专题发布（含策划、设计、技术开发、稿件发布、重点新闻上网站首页焦点新闻和客户端聚焦频道首屏）</t>
  </si>
  <si>
    <t>主题画册（含内容整理、设计、印刷装订、打样、运输等，数量300本，页数48P，封面300克双铜过哑胶，内页157克双铜）</t>
  </si>
  <si>
    <t>备注：项目实施阶段须安排专业记者对热点防艾新闻和防治工作新进展进行采访撰稿，参与询价供应商需拥有具备新闻采编从业资格证的成员及“福州日报、福州新闻网官方网站、五一广场中心彩屏”平面媒体的使用证明或使用授权书或提供使用承诺</t>
  </si>
  <si>
    <t>《青少年艾滋病预防知识手册》</t>
  </si>
  <si>
    <t>封面-封底为128克铜版纸，封面光膜；内页为铜版纸80克，大度32开，20页，140×205mm，整书全彩印刷，骑马钉，含内文，封面的排版设计。100本一小包，400本一捆包装。送货地址包含福州市疾病预防控制中心、福州市大学城等不超过15所高校、福清市教育局。</t>
  </si>
  <si>
    <t>宣传扑克</t>
  </si>
  <si>
    <t>成品规格：外盒≥6.2cm×≥9.7cm×≥2.0cm，纸牌≥6.0cm×≥9.6cm，切口光滑、平整，不刮手。54张，一副装；每副用透明塑料膜包装。纸张要求：外盒300克白卡，四色单面印刷；纸牌280克蓝芯扑克牌纸，双面彩色印刷。每100副装一箱，包装完整，贴有电脑打印标签。含盒子、内页的排版设计。</t>
  </si>
  <si>
    <t>副</t>
  </si>
  <si>
    <t>预防艾滋病宣传折页</t>
  </si>
  <si>
    <t>封面-封底为157克铜版纸，展开尺寸280×210mm（正反四色）三折。含内文，封面的排版设计。1000张1捆包装。</t>
  </si>
  <si>
    <t>张</t>
  </si>
  <si>
    <t>预防丙肝宣传折页</t>
  </si>
  <si>
    <t>福州市2024年结核病防治宣传项目询价清单</t>
  </si>
  <si>
    <r>
      <rPr>
        <b/>
        <sz val="11"/>
        <color indexed="8"/>
        <rFont val="宋体"/>
        <family val="0"/>
      </rPr>
      <t>类目</t>
    </r>
  </si>
  <si>
    <r>
      <rPr>
        <b/>
        <sz val="11"/>
        <color indexed="8"/>
        <rFont val="宋体"/>
        <family val="0"/>
      </rPr>
      <t>内容</t>
    </r>
  </si>
  <si>
    <r>
      <rPr>
        <b/>
        <sz val="11"/>
        <color indexed="8"/>
        <rFont val="宋体"/>
        <family val="0"/>
      </rPr>
      <t>单价</t>
    </r>
  </si>
  <si>
    <r>
      <rPr>
        <b/>
        <sz val="11"/>
        <color indexed="8"/>
        <rFont val="宋体"/>
        <family val="0"/>
      </rPr>
      <t>数量</t>
    </r>
  </si>
  <si>
    <r>
      <rPr>
        <b/>
        <sz val="11"/>
        <color indexed="8"/>
        <rFont val="宋体"/>
        <family val="0"/>
      </rPr>
      <t>单位</t>
    </r>
  </si>
  <si>
    <r>
      <rPr>
        <b/>
        <sz val="11"/>
        <color indexed="8"/>
        <rFont val="宋体"/>
        <family val="0"/>
      </rPr>
      <t>总价</t>
    </r>
  </si>
  <si>
    <r>
      <rPr>
        <b/>
        <sz val="11"/>
        <color indexed="8"/>
        <rFont val="宋体"/>
        <family val="0"/>
      </rPr>
      <t>备注</t>
    </r>
  </si>
  <si>
    <r>
      <rPr>
        <sz val="11"/>
        <color indexed="8"/>
        <rFont val="宋体"/>
        <family val="0"/>
      </rPr>
      <t>防痨文艺宣传节目</t>
    </r>
  </si>
  <si>
    <r>
      <rPr>
        <sz val="11"/>
        <color indexed="8"/>
        <rFont val="宋体"/>
        <family val="0"/>
      </rPr>
      <t>顺口溜</t>
    </r>
  </si>
  <si>
    <r>
      <rPr>
        <sz val="11"/>
        <color indexed="8"/>
        <rFont val="宋体"/>
        <family val="0"/>
      </rPr>
      <t>文本</t>
    </r>
  </si>
  <si>
    <r>
      <rPr>
        <sz val="11"/>
        <color indexed="8"/>
        <rFont val="宋体"/>
        <family val="0"/>
      </rPr>
      <t>份</t>
    </r>
  </si>
  <si>
    <r>
      <rPr>
        <sz val="11"/>
        <color indexed="8"/>
        <rFont val="宋体"/>
        <family val="0"/>
      </rPr>
      <t>创意及文字</t>
    </r>
  </si>
  <si>
    <r>
      <rPr>
        <sz val="11"/>
        <color indexed="8"/>
        <rFont val="宋体"/>
        <family val="0"/>
      </rPr>
      <t>录音</t>
    </r>
  </si>
  <si>
    <r>
      <rPr>
        <sz val="11"/>
        <color indexed="8"/>
        <rFont val="宋体"/>
        <family val="0"/>
      </rPr>
      <t>创作者示范及录音费用</t>
    </r>
  </si>
  <si>
    <r>
      <rPr>
        <sz val="11"/>
        <color indexed="8"/>
        <rFont val="宋体"/>
        <family val="0"/>
      </rPr>
      <t>音效</t>
    </r>
  </si>
  <si>
    <r>
      <rPr>
        <sz val="11"/>
        <color indexed="8"/>
        <rFont val="宋体"/>
        <family val="0"/>
      </rPr>
      <t>原创配顺口溜的背景节奏</t>
    </r>
  </si>
  <si>
    <r>
      <rPr>
        <sz val="11"/>
        <color indexed="8"/>
        <rFont val="宋体"/>
        <family val="0"/>
      </rPr>
      <t>防痨快板</t>
    </r>
  </si>
  <si>
    <r>
      <rPr>
        <sz val="11"/>
        <color indexed="8"/>
        <rFont val="宋体"/>
        <family val="0"/>
      </rPr>
      <t>原创配快报的背景节奏</t>
    </r>
  </si>
  <si>
    <r>
      <rPr>
        <sz val="11"/>
        <color indexed="8"/>
        <rFont val="宋体"/>
        <family val="0"/>
      </rPr>
      <t>结核小品</t>
    </r>
  </si>
  <si>
    <r>
      <rPr>
        <sz val="11"/>
        <color indexed="8"/>
        <rFont val="宋体"/>
        <family val="0"/>
      </rPr>
      <t>排练</t>
    </r>
  </si>
  <si>
    <r>
      <rPr>
        <sz val="11"/>
        <color indexed="8"/>
        <rFont val="宋体"/>
        <family val="0"/>
      </rPr>
      <t>诗朗颂配乐及后期合成</t>
    </r>
  </si>
  <si>
    <r>
      <rPr>
        <sz val="11"/>
        <color indexed="8"/>
        <rFont val="宋体"/>
        <family val="0"/>
      </rPr>
      <t>视频拍摄</t>
    </r>
  </si>
  <si>
    <r>
      <rPr>
        <sz val="11"/>
        <color indexed="8"/>
        <rFont val="宋体"/>
        <family val="0"/>
      </rPr>
      <t>广场舞</t>
    </r>
  </si>
  <si>
    <r>
      <rPr>
        <sz val="11"/>
        <color indexed="8"/>
        <rFont val="宋体"/>
        <family val="0"/>
      </rPr>
      <t>舞蹈创作编排</t>
    </r>
  </si>
  <si>
    <r>
      <rPr>
        <sz val="11"/>
        <color indexed="8"/>
        <rFont val="宋体"/>
        <family val="0"/>
      </rPr>
      <t>动作设计，队形设计</t>
    </r>
  </si>
  <si>
    <r>
      <rPr>
        <sz val="11"/>
        <color indexed="8"/>
        <rFont val="宋体"/>
        <family val="0"/>
      </rPr>
      <t>演员排练</t>
    </r>
  </si>
  <si>
    <r>
      <rPr>
        <sz val="11"/>
        <color indexed="8"/>
        <rFont val="宋体"/>
        <family val="0"/>
      </rPr>
      <t>6名演员排练</t>
    </r>
  </si>
  <si>
    <r>
      <rPr>
        <sz val="11"/>
        <color indexed="8"/>
        <rFont val="宋体"/>
        <family val="0"/>
      </rPr>
      <t>演出服装</t>
    </r>
  </si>
  <si>
    <r>
      <rPr>
        <sz val="11"/>
        <color indexed="8"/>
        <rFont val="宋体"/>
        <family val="0"/>
      </rPr>
      <t>演出服装道具</t>
    </r>
  </si>
  <si>
    <r>
      <rPr>
        <sz val="11"/>
        <color indexed="8"/>
        <rFont val="宋体"/>
        <family val="0"/>
      </rPr>
      <t>现场表演视频录制</t>
    </r>
  </si>
  <si>
    <r>
      <rPr>
        <sz val="11"/>
        <color indexed="8"/>
        <rFont val="宋体"/>
        <family val="0"/>
      </rPr>
      <t>健身操</t>
    </r>
  </si>
  <si>
    <r>
      <rPr>
        <sz val="11"/>
        <color indexed="8"/>
        <rFont val="宋体"/>
        <family val="0"/>
      </rPr>
      <t>拍摄文案</t>
    </r>
  </si>
  <si>
    <r>
      <rPr>
        <sz val="11"/>
        <color indexed="8"/>
        <rFont val="宋体"/>
        <family val="0"/>
      </rPr>
      <t>创意、拍摄文案（词曲创作免费）</t>
    </r>
  </si>
  <si>
    <r>
      <rPr>
        <sz val="11"/>
        <color indexed="8"/>
        <rFont val="宋体"/>
        <family val="0"/>
      </rPr>
      <t>音乐制作</t>
    </r>
  </si>
  <si>
    <r>
      <rPr>
        <sz val="11"/>
        <color indexed="8"/>
        <rFont val="宋体"/>
        <family val="0"/>
      </rPr>
      <t>音乐伴奏带、录音、合成、歌手、监制费用</t>
    </r>
  </si>
  <si>
    <r>
      <rPr>
        <sz val="11"/>
        <color indexed="8"/>
        <rFont val="宋体"/>
        <family val="0"/>
      </rPr>
      <t>健身操创作编排</t>
    </r>
  </si>
  <si>
    <r>
      <rPr>
        <sz val="11"/>
        <color indexed="8"/>
        <rFont val="宋体"/>
        <family val="0"/>
      </rPr>
      <t>形体设计、动作示范</t>
    </r>
  </si>
  <si>
    <r>
      <rPr>
        <sz val="11"/>
        <color indexed="8"/>
        <rFont val="宋体"/>
        <family val="0"/>
      </rPr>
      <t>拍摄及后期剪辑、配口白</t>
    </r>
  </si>
  <si>
    <r>
      <rPr>
        <b/>
        <sz val="11"/>
        <color indexed="8"/>
        <rFont val="宋体"/>
        <family val="0"/>
      </rPr>
      <t>合计：20000</t>
    </r>
  </si>
  <si>
    <r>
      <rPr>
        <sz val="11"/>
        <color indexed="8"/>
        <rFont val="宋体"/>
        <family val="0"/>
      </rPr>
      <t>防痨宣传活动</t>
    </r>
  </si>
  <si>
    <r>
      <rPr>
        <sz val="11"/>
        <color indexed="8"/>
        <rFont val="宋体"/>
        <family val="0"/>
      </rPr>
      <t>节目表演</t>
    </r>
  </si>
  <si>
    <r>
      <rPr>
        <sz val="11"/>
        <color indexed="8"/>
        <rFont val="宋体"/>
        <family val="0"/>
      </rPr>
      <t>场</t>
    </r>
  </si>
  <si>
    <r>
      <rPr>
        <sz val="11"/>
        <color indexed="8"/>
        <rFont val="宋体"/>
        <family val="0"/>
      </rPr>
      <t>结核病防治相关节目2-3个</t>
    </r>
  </si>
  <si>
    <r>
      <rPr>
        <sz val="11"/>
        <color indexed="8"/>
        <rFont val="宋体"/>
        <family val="0"/>
      </rPr>
      <t>主持人，工作人员</t>
    </r>
  </si>
  <si>
    <r>
      <rPr>
        <sz val="11"/>
        <color indexed="8"/>
        <rFont val="宋体"/>
        <family val="0"/>
      </rPr>
      <t>主持人1名，工作人员3名</t>
    </r>
  </si>
  <si>
    <r>
      <rPr>
        <sz val="11"/>
        <color indexed="8"/>
        <rFont val="宋体"/>
        <family val="0"/>
      </rPr>
      <t>宣传礼品</t>
    </r>
  </si>
  <si>
    <r>
      <rPr>
        <sz val="11"/>
        <color indexed="8"/>
        <rFont val="宋体"/>
        <family val="0"/>
      </rPr>
      <t>每场活动结核病防治宣传礼品100份</t>
    </r>
  </si>
  <si>
    <r>
      <rPr>
        <sz val="11"/>
        <color indexed="8"/>
        <rFont val="宋体"/>
        <family val="0"/>
      </rPr>
      <t>宣传展架</t>
    </r>
  </si>
  <si>
    <r>
      <rPr>
        <sz val="11"/>
        <color indexed="8"/>
        <rFont val="宋体"/>
        <family val="0"/>
      </rPr>
      <t>面</t>
    </r>
  </si>
  <si>
    <r>
      <rPr>
        <sz val="11"/>
        <color indexed="8"/>
        <rFont val="宋体"/>
        <family val="0"/>
      </rPr>
      <t>结核病防治知识宣传展架</t>
    </r>
  </si>
  <si>
    <r>
      <rPr>
        <sz val="11"/>
        <color indexed="8"/>
        <rFont val="宋体"/>
        <family val="0"/>
      </rPr>
      <t>宣传背景图，简易舞台搭建</t>
    </r>
  </si>
  <si>
    <r>
      <rPr>
        <sz val="11"/>
        <color indexed="8"/>
        <rFont val="宋体"/>
        <family val="0"/>
      </rPr>
      <t>根据不同场所制作不同宣传背景和舞台</t>
    </r>
  </si>
  <si>
    <r>
      <rPr>
        <sz val="11"/>
        <color indexed="8"/>
        <rFont val="宋体"/>
        <family val="0"/>
      </rPr>
      <t>专业摄像，摄影</t>
    </r>
  </si>
  <si>
    <r>
      <rPr>
        <sz val="11"/>
        <color indexed="8"/>
        <rFont val="宋体"/>
        <family val="0"/>
      </rPr>
      <t>专业摄影师，摄像师各1名</t>
    </r>
  </si>
  <si>
    <r>
      <rPr>
        <sz val="11"/>
        <color indexed="8"/>
        <rFont val="宋体"/>
        <family val="0"/>
      </rPr>
      <t>活动视频剪辑，上传，推广</t>
    </r>
  </si>
  <si>
    <r>
      <rPr>
        <sz val="11"/>
        <color indexed="8"/>
        <rFont val="宋体"/>
        <family val="0"/>
      </rPr>
      <t>活动结束后视频剪辑、上传、媒体推广等</t>
    </r>
  </si>
  <si>
    <r>
      <rPr>
        <sz val="11"/>
        <color indexed="8"/>
        <rFont val="宋体"/>
        <family val="0"/>
      </rPr>
      <t>租借音箱麦克风</t>
    </r>
  </si>
  <si>
    <r>
      <rPr>
        <sz val="11"/>
        <color indexed="8"/>
        <rFont val="宋体"/>
        <family val="0"/>
      </rPr>
      <t>设备租借，运输等费用</t>
    </r>
  </si>
  <si>
    <r>
      <rPr>
        <b/>
        <sz val="11"/>
        <color indexed="8"/>
        <rFont val="宋体"/>
        <family val="0"/>
      </rPr>
      <t>合计：30000</t>
    </r>
  </si>
  <si>
    <r>
      <rPr>
        <sz val="11"/>
        <color indexed="8"/>
        <rFont val="宋体"/>
        <family val="0"/>
      </rPr>
      <t>健康科普音频</t>
    </r>
  </si>
  <si>
    <r>
      <rPr>
        <sz val="11"/>
        <color indexed="8"/>
        <rFont val="宋体"/>
        <family val="0"/>
      </rPr>
      <t>文案创作</t>
    </r>
  </si>
  <si>
    <r>
      <rPr>
        <sz val="11"/>
        <color indexed="8"/>
        <rFont val="宋体"/>
        <family val="0"/>
      </rPr>
      <t>篇</t>
    </r>
  </si>
  <si>
    <r>
      <rPr>
        <sz val="11"/>
        <color indexed="8"/>
        <rFont val="宋体"/>
        <family val="0"/>
      </rPr>
      <t>字数不少于500字，时间不少于2分钟</t>
    </r>
  </si>
  <si>
    <r>
      <rPr>
        <sz val="11"/>
        <color indexed="8"/>
        <rFont val="宋体"/>
        <family val="0"/>
      </rPr>
      <t>配音</t>
    </r>
  </si>
  <si>
    <r>
      <rPr>
        <sz val="11"/>
        <color indexed="8"/>
        <rFont val="宋体"/>
        <family val="0"/>
      </rPr>
      <t>专业配音员，普通话等级一级乙等及以上</t>
    </r>
  </si>
  <si>
    <r>
      <rPr>
        <sz val="11"/>
        <color indexed="8"/>
        <rFont val="宋体"/>
        <family val="0"/>
      </rPr>
      <t>后期制作</t>
    </r>
  </si>
  <si>
    <r>
      <rPr>
        <sz val="11"/>
        <color indexed="8"/>
        <rFont val="宋体"/>
        <family val="0"/>
      </rPr>
      <t>含配音、配乐等音效制作</t>
    </r>
  </si>
  <si>
    <r>
      <rPr>
        <b/>
        <sz val="11"/>
        <color indexed="8"/>
        <rFont val="宋体"/>
        <family val="0"/>
      </rPr>
      <t xml:space="preserve"> </t>
    </r>
    <r>
      <rPr>
        <b/>
        <sz val="11"/>
        <color indexed="8"/>
        <rFont val="宋体"/>
        <family val="0"/>
      </rPr>
      <t>合计：33000</t>
    </r>
  </si>
  <si>
    <r>
      <rPr>
        <sz val="11"/>
        <color indexed="8"/>
        <rFont val="宋体"/>
        <family val="0"/>
      </rPr>
      <t>健康科普宣传册</t>
    </r>
  </si>
  <si>
    <r>
      <rPr>
        <sz val="11"/>
        <color indexed="8"/>
        <rFont val="宋体"/>
        <family val="0"/>
      </rPr>
      <t>文案整理</t>
    </r>
  </si>
  <si>
    <r>
      <rPr>
        <sz val="11"/>
        <color indexed="8"/>
        <rFont val="宋体"/>
        <family val="0"/>
      </rPr>
      <t>宣传册不少于10面</t>
    </r>
  </si>
  <si>
    <r>
      <rPr>
        <sz val="11"/>
        <color indexed="8"/>
        <rFont val="宋体"/>
        <family val="0"/>
      </rPr>
      <t>系列插图</t>
    </r>
  </si>
  <si>
    <r>
      <rPr>
        <sz val="11"/>
        <color indexed="8"/>
        <rFont val="宋体"/>
        <family val="0"/>
      </rPr>
      <t>张</t>
    </r>
  </si>
  <si>
    <r>
      <rPr>
        <sz val="11"/>
        <color indexed="8"/>
        <rFont val="宋体"/>
        <family val="0"/>
      </rPr>
      <t>原创设计，自主版权</t>
    </r>
  </si>
  <si>
    <r>
      <rPr>
        <b/>
        <sz val="11"/>
        <color indexed="8"/>
        <rFont val="宋体"/>
        <family val="0"/>
      </rPr>
      <t xml:space="preserve"> </t>
    </r>
    <r>
      <rPr>
        <b/>
        <sz val="11"/>
        <color indexed="8"/>
        <rFont val="宋体"/>
        <family val="0"/>
      </rPr>
      <t>合计：10000</t>
    </r>
  </si>
  <si>
    <r>
      <rPr>
        <sz val="11"/>
        <color indexed="8"/>
        <rFont val="宋体"/>
        <family val="0"/>
      </rPr>
      <t>健康科普三维动画</t>
    </r>
  </si>
  <si>
    <r>
      <rPr>
        <sz val="11"/>
        <color indexed="8"/>
        <rFont val="宋体"/>
        <family val="0"/>
      </rPr>
      <t>文案</t>
    </r>
  </si>
  <si>
    <r>
      <rPr>
        <sz val="11"/>
        <color indexed="8"/>
        <rFont val="宋体"/>
        <family val="0"/>
      </rPr>
      <t>分钟</t>
    </r>
  </si>
  <si>
    <r>
      <rPr>
        <sz val="11"/>
        <color indexed="8"/>
        <rFont val="宋体"/>
        <family val="0"/>
      </rPr>
      <t>资深策划五年以上，字数不少于400字，动画时长不少于2分钟</t>
    </r>
  </si>
  <si>
    <r>
      <rPr>
        <sz val="11"/>
        <color indexed="8"/>
        <rFont val="宋体"/>
        <family val="0"/>
      </rPr>
      <t>角色设计</t>
    </r>
  </si>
  <si>
    <r>
      <rPr>
        <sz val="11"/>
        <color indexed="8"/>
        <rFont val="宋体"/>
        <family val="0"/>
      </rPr>
      <t>纯手绘原创、自主版权</t>
    </r>
  </si>
  <si>
    <r>
      <rPr>
        <sz val="11"/>
        <color indexed="8"/>
        <rFont val="宋体"/>
        <family val="0"/>
      </rPr>
      <t>场景设计</t>
    </r>
  </si>
  <si>
    <r>
      <rPr>
        <sz val="11"/>
        <color indexed="8"/>
        <rFont val="宋体"/>
        <family val="0"/>
      </rPr>
      <t>原创设计、自主版权</t>
    </r>
  </si>
  <si>
    <r>
      <rPr>
        <sz val="11"/>
        <color indexed="8"/>
        <rFont val="宋体"/>
        <family val="0"/>
      </rPr>
      <t>分镜头脚本</t>
    </r>
  </si>
  <si>
    <r>
      <rPr>
        <sz val="11"/>
        <color indexed="8"/>
        <rFont val="宋体"/>
        <family val="0"/>
      </rPr>
      <t>资深动画导演拟定，调节剧情节奏，突出重点</t>
    </r>
  </si>
  <si>
    <r>
      <rPr>
        <sz val="11"/>
        <color indexed="8"/>
        <rFont val="宋体"/>
        <family val="0"/>
      </rPr>
      <t>建模</t>
    </r>
  </si>
  <si>
    <r>
      <rPr>
        <sz val="11"/>
        <color indexed="8"/>
        <rFont val="宋体"/>
        <family val="0"/>
      </rPr>
      <t>根据原创手绘，创作丰富的角色形象，增加视听效果和立体感</t>
    </r>
  </si>
  <si>
    <r>
      <rPr>
        <sz val="11"/>
        <color indexed="8"/>
        <rFont val="宋体"/>
        <family val="0"/>
      </rPr>
      <t>动画调制、演绎</t>
    </r>
  </si>
  <si>
    <r>
      <rPr>
        <sz val="11"/>
        <color indexed="8"/>
        <rFont val="宋体"/>
        <family val="0"/>
      </rPr>
      <t>五年以上资深三维动画师调制</t>
    </r>
  </si>
  <si>
    <r>
      <rPr>
        <sz val="11"/>
        <color indexed="8"/>
        <rFont val="宋体"/>
        <family val="0"/>
      </rPr>
      <t>材质、灯光、渲染</t>
    </r>
  </si>
  <si>
    <r>
      <rPr>
        <sz val="11"/>
        <color indexed="8"/>
        <rFont val="宋体"/>
        <family val="0"/>
      </rPr>
      <t>资深三维动画师出品，提升片子品质和层次感</t>
    </r>
  </si>
  <si>
    <r>
      <rPr>
        <sz val="11"/>
        <color indexed="8"/>
        <rFont val="宋体"/>
        <family val="0"/>
      </rPr>
      <t>特效</t>
    </r>
  </si>
  <si>
    <r>
      <rPr>
        <sz val="11"/>
        <color indexed="8"/>
        <rFont val="宋体"/>
        <family val="0"/>
      </rPr>
      <t>增加视觉冲击力，直观、易于理解</t>
    </r>
  </si>
  <si>
    <r>
      <rPr>
        <sz val="11"/>
        <color indexed="8"/>
        <rFont val="宋体"/>
        <family val="0"/>
      </rPr>
      <t>适时的高匹配音效和配乐，使得片子更生动，更有记忆点</t>
    </r>
  </si>
  <si>
    <r>
      <rPr>
        <sz val="11"/>
        <color indexed="8"/>
        <rFont val="宋体"/>
        <family val="0"/>
      </rPr>
      <t>编辑合成</t>
    </r>
  </si>
  <si>
    <r>
      <rPr>
        <sz val="11"/>
        <color indexed="8"/>
        <rFont val="宋体"/>
        <family val="0"/>
      </rPr>
      <t>细化节奏控制、信息传达、情感表达逼真的视听体验</t>
    </r>
  </si>
  <si>
    <r>
      <rPr>
        <sz val="11"/>
        <color indexed="8"/>
        <rFont val="宋体"/>
        <family val="0"/>
      </rPr>
      <t>市级及以上主流媒体视频号发布</t>
    </r>
  </si>
  <si>
    <r>
      <rPr>
        <sz val="11"/>
        <color indexed="8"/>
        <rFont val="宋体"/>
        <family val="0"/>
      </rPr>
      <t>次</t>
    </r>
  </si>
  <si>
    <r>
      <rPr>
        <sz val="11"/>
        <color indexed="8"/>
        <rFont val="宋体"/>
        <family val="0"/>
      </rPr>
      <t>粉丝数50万以上</t>
    </r>
  </si>
  <si>
    <r>
      <rPr>
        <sz val="11"/>
        <color indexed="8"/>
        <rFont val="宋体"/>
        <family val="0"/>
      </rPr>
      <t>市级及以上主流媒体抖音号发布</t>
    </r>
  </si>
  <si>
    <r>
      <rPr>
        <sz val="11"/>
        <color indexed="8"/>
        <rFont val="宋体"/>
        <family val="0"/>
      </rPr>
      <t>粉丝数500万以上</t>
    </r>
  </si>
  <si>
    <r>
      <rPr>
        <b/>
        <sz val="11"/>
        <color indexed="8"/>
        <rFont val="宋体"/>
        <family val="0"/>
      </rPr>
      <t xml:space="preserve"> </t>
    </r>
    <r>
      <rPr>
        <b/>
        <sz val="11"/>
        <color indexed="8"/>
        <rFont val="宋体"/>
        <family val="0"/>
      </rPr>
      <t>合计：77000</t>
    </r>
  </si>
  <si>
    <t>2024年福州疾控慢性病防控宣传服务询价清单</t>
  </si>
  <si>
    <t>采购内容</t>
  </si>
  <si>
    <r>
      <rPr>
        <b/>
        <sz val="14"/>
        <rFont val="仿宋"/>
        <family val="3"/>
      </rPr>
      <t>数量</t>
    </r>
  </si>
  <si>
    <t>预算价格</t>
  </si>
  <si>
    <r>
      <rPr>
        <sz val="14"/>
        <rFont val="仿宋"/>
        <family val="3"/>
      </rPr>
      <t>精品视频（5分钟）</t>
    </r>
  </si>
  <si>
    <r>
      <rPr>
        <sz val="14"/>
        <rFont val="仿宋"/>
        <family val="3"/>
      </rPr>
      <t>2条</t>
    </r>
  </si>
  <si>
    <r>
      <rPr>
        <sz val="14"/>
        <rFont val="仿宋"/>
        <family val="3"/>
      </rPr>
      <t>8万元</t>
    </r>
  </si>
  <si>
    <r>
      <rPr>
        <sz val="14"/>
        <rFont val="仿宋"/>
        <family val="3"/>
      </rPr>
      <t>含文案脚本、场地、灯光、摄像、化妆、服装、道具、2名演员、配音配乐、调色、后期剪辑、特效包装等</t>
    </r>
  </si>
  <si>
    <r>
      <rPr>
        <sz val="14"/>
        <rFont val="仿宋"/>
        <family val="3"/>
      </rPr>
      <t>精品视频（3分钟）</t>
    </r>
  </si>
  <si>
    <r>
      <rPr>
        <sz val="14"/>
        <rFont val="仿宋"/>
        <family val="3"/>
      </rPr>
      <t>5万元</t>
    </r>
  </si>
  <si>
    <r>
      <rPr>
        <sz val="14"/>
        <rFont val="仿宋"/>
        <family val="3"/>
      </rPr>
      <t>演讲视频</t>
    </r>
  </si>
  <si>
    <r>
      <rPr>
        <sz val="14"/>
        <rFont val="仿宋"/>
        <family val="3"/>
      </rPr>
      <t>1条</t>
    </r>
  </si>
  <si>
    <r>
      <rPr>
        <sz val="14"/>
        <rFont val="仿宋"/>
        <family val="3"/>
      </rPr>
      <t>1万元</t>
    </r>
  </si>
  <si>
    <r>
      <rPr>
        <sz val="14"/>
        <rFont val="仿宋"/>
        <family val="3"/>
      </rPr>
      <t>含PPT制作、摄像、调色、后期剪辑等</t>
    </r>
  </si>
  <si>
    <r>
      <rPr>
        <sz val="14"/>
        <rFont val="仿宋"/>
        <family val="3"/>
      </rPr>
      <t>（3分钟）</t>
    </r>
  </si>
  <si>
    <r>
      <rPr>
        <sz val="14"/>
        <rFont val="仿宋"/>
        <family val="3"/>
      </rPr>
      <t>微广播剧</t>
    </r>
  </si>
  <si>
    <r>
      <rPr>
        <sz val="14"/>
        <rFont val="仿宋"/>
        <family val="3"/>
      </rPr>
      <t>1.5万</t>
    </r>
  </si>
  <si>
    <r>
      <rPr>
        <sz val="14"/>
        <rFont val="仿宋"/>
        <family val="3"/>
      </rPr>
      <t>含文案脚本、配音、配乐、音效等</t>
    </r>
  </si>
  <si>
    <r>
      <rPr>
        <sz val="14"/>
        <rFont val="仿宋"/>
        <family val="3"/>
      </rPr>
      <t>宣传海报</t>
    </r>
  </si>
  <si>
    <r>
      <rPr>
        <sz val="14"/>
        <rFont val="仿宋"/>
        <family val="3"/>
      </rPr>
      <t>2张</t>
    </r>
  </si>
  <si>
    <r>
      <rPr>
        <sz val="14"/>
        <rFont val="仿宋"/>
        <family val="3"/>
      </rPr>
      <t>0.6万元</t>
    </r>
  </si>
  <si>
    <r>
      <rPr>
        <sz val="14"/>
        <rFont val="仿宋"/>
        <family val="3"/>
      </rPr>
      <t>动态宣传长图</t>
    </r>
  </si>
  <si>
    <r>
      <rPr>
        <sz val="14"/>
        <rFont val="仿宋"/>
        <family val="3"/>
      </rPr>
      <t>画面长度不少9幅</t>
    </r>
  </si>
  <si>
    <r>
      <rPr>
        <sz val="14"/>
        <rFont val="仿宋"/>
        <family val="3"/>
      </rPr>
      <t>健康科普专题节目</t>
    </r>
  </si>
  <si>
    <r>
      <rPr>
        <sz val="14"/>
        <rFont val="仿宋"/>
        <family val="3"/>
      </rPr>
      <t>2期</t>
    </r>
  </si>
  <si>
    <r>
      <rPr>
        <sz val="14"/>
        <rFont val="仿宋"/>
        <family val="3"/>
      </rPr>
      <t>3.6万元</t>
    </r>
  </si>
  <si>
    <r>
      <rPr>
        <sz val="14"/>
        <rFont val="仿宋"/>
        <family val="3"/>
      </rPr>
      <t>在2个省级媒体平台播出</t>
    </r>
  </si>
  <si>
    <r>
      <rPr>
        <sz val="14"/>
        <rFont val="仿宋"/>
        <family val="3"/>
      </rPr>
      <t>合计：20.7万</t>
    </r>
  </si>
  <si>
    <t>三重四极杆气相色谱质谱联用仪项目询价清单</t>
  </si>
  <si>
    <t>三重四极杆气相色谱质谱联用仪</t>
  </si>
  <si>
    <t>1台</t>
  </si>
  <si>
    <r>
      <t>一、具体用途：能对目标化合物进行高灵敏度、高选择性的筛查和对痕量化合物的准确定量。能够满足食品中痕量和超痕量农药残留、非法添加等样品的筛查和定量分析，环境样品中污染物的分析，水质、大气、土壤中有机物分析等，并符合国际、国内相关标准和法规的要求。
二、技术规格和性能要求
1. 工作条件
1.1. 电源:220V，50Hz
1.2. 温度:操作环境20</t>
    </r>
    <r>
      <rPr>
        <sz val="10"/>
        <rFont val="Times New Roman"/>
        <family val="1"/>
      </rPr>
      <t>˚</t>
    </r>
    <r>
      <rPr>
        <sz val="10"/>
        <rFont val="宋体"/>
        <family val="0"/>
      </rPr>
      <t>C -35</t>
    </r>
    <r>
      <rPr>
        <sz val="10"/>
        <rFont val="Times New Roman"/>
        <family val="1"/>
      </rPr>
      <t>˚</t>
    </r>
    <r>
      <rPr>
        <sz val="10"/>
        <rFont val="宋体"/>
        <family val="0"/>
      </rPr>
      <t>C
1.3. 湿度: 操作状态25-50%，非操作状态20-80% 
1.4. 仪器具备ACT认证，具备绿色实验室标识，实现实验室效率、生产力和可持续性的相互联系，助力实验室可持续发展目标，以应对碳中和的节能化实验室变化要求，需提供ACT认证资质证明。
2. 性能指标
2.1. 气相色谱仪
2.1.1. 柱箱 
2.1.1.1 柱箱温度：室温上5</t>
    </r>
    <r>
      <rPr>
        <sz val="10"/>
        <rFont val="Times New Roman"/>
        <family val="1"/>
      </rPr>
      <t>˚</t>
    </r>
    <r>
      <rPr>
        <sz val="10"/>
        <rFont val="宋体"/>
        <family val="0"/>
      </rPr>
      <t xml:space="preserve">C-450 </t>
    </r>
    <r>
      <rPr>
        <sz val="10"/>
        <rFont val="Times New Roman"/>
        <family val="1"/>
      </rPr>
      <t>˚</t>
    </r>
    <r>
      <rPr>
        <sz val="10"/>
        <rFont val="宋体"/>
        <family val="0"/>
      </rPr>
      <t>C，19梯度/20平台程序升温
2.1.1.2 升温速率：最大升温速度120</t>
    </r>
    <r>
      <rPr>
        <sz val="10"/>
        <rFont val="Times New Roman"/>
        <family val="1"/>
      </rPr>
      <t>˚</t>
    </r>
    <r>
      <rPr>
        <sz val="10"/>
        <rFont val="宋体"/>
        <family val="0"/>
      </rPr>
      <t xml:space="preserve">C/min，以0.01 </t>
    </r>
    <r>
      <rPr>
        <sz val="10"/>
        <rFont val="Times New Roman"/>
        <family val="1"/>
      </rPr>
      <t>˚</t>
    </r>
    <r>
      <rPr>
        <sz val="10"/>
        <rFont val="宋体"/>
        <family val="0"/>
      </rPr>
      <t>C /min增加
2.1.1.3 降温速率：从450</t>
    </r>
    <r>
      <rPr>
        <sz val="10"/>
        <rFont val="Times New Roman"/>
        <family val="1"/>
      </rPr>
      <t>˚</t>
    </r>
    <r>
      <rPr>
        <sz val="10"/>
        <rFont val="宋体"/>
        <family val="0"/>
      </rPr>
      <t>C降至50</t>
    </r>
    <r>
      <rPr>
        <sz val="10"/>
        <rFont val="Times New Roman"/>
        <family val="1"/>
      </rPr>
      <t>˚</t>
    </r>
    <r>
      <rPr>
        <sz val="10"/>
        <rFont val="宋体"/>
        <family val="0"/>
      </rPr>
      <t>C&lt;220秒 
2.1.1.4 控温准确性：0.01℃
2.1.1.5 气相主机具有大尺寸彩色触摸屏操作界面，有三种用户操作界面，即软件、彩色触摸屏和浏览器界面，用户可实现远程操作和监控仪器。
2.1.1.6 仪器的电子压力控制模块具有在线过滤器，可以大幅减少油气和机械杂质对于系统的干扰，减少仪器停机时间. 
2.1.1.7 ▲气相主机操作系统包含四种以上不同操作语言，适合不同客户需求（需提供语言选择界面照片）
2.1.1.8 ▲具有不低于3个色谱柱智能钥匙接口，可记录色谱柱使用情况，反馈色谱柱使用信息，满足数据完整性需求。
2.1.1.9 具有保留时间锁定功能，该功能需具有使待测物保留时间完全一致的保留时间锁定效果，如只能提供使用正构烷烃等混标进行保留时间自动调整功能等类似功能，厂家应免费派遣全职驻场应用工程师1年以上配合仪器方法调整工作（应用工程师需在仪器生产厂家入职一年以上，由人事部门提供正式文件证明身份）。
2.1.1.10 ▲具有柱中和柱后反吹功能，并可同时实现更换色谱柱真空锁定功能；且反吹条件的优化和自由设定都由内嵌工作站的窗口直接完成，无需独立的软件进行控制，反吹功能需按照方法应用现场验收。（验收时需提供软件中柱中和柱后反吹条件优化和设定窗口的截屏，在食品分析中的成熟应用文章证明文件）。
2.1.2. 流路控制系统
2.1.2.1 压力设定精度：0.001 psi
2.1.2.2 流量设定范围：0-1250mL/min
2.1.2.3 最大分流比：12500:1
2.2. 多功能进样系统: 120cm导轨，常规液体进样、大体积液体模块、顶空模式三合一。
2.2.1. 液体进样功能:162位液体进样位，2ml样品瓶 (可升级到 648位)。进样体积：1.2 μL 到 to 10,000 μL
2.2.2. 顶空进样
顶空样品处理量：45位10/20ml样品容量
注射器使用惰性载气吹扫，全流路无阀设计
配2.5ml注射器，注射体积 250－2500µl
顶空注射器加热温度：40-150℃；
6位加热搅拌器：35-200℃，1℃温度增量
可以采用10mL，20mL 顶空瓶
2.2.3.配置SPME固相微萃取模块
2.3. 质谱部分
2.3.1.质量数范围：10-1000 m/z              
2.3.2.★仪器检测限指标及灵敏度（做验收指标，以30 m × 0.25 mm, 0.25 µm色谱柱为标准）：
氦气做载气，IDL(MRM): ≤4.0fg ，10fg OFN 连续8次进样，99%置信区间。 
2.3.3.▲分辨率：0.4~4amu分辨可调 。
2.3.4.▲碰撞池以氮气为碰撞气，有助于节省实验成本
2.3.5.▲具有氦气消除功能，可有效消除载气氦气所带来的背景噪音干扰，氦气消除气体流量范围在0~5.0 ml/min可调
2.3.6.扫描速率：最大800个MRM/秒，最小SRM扫描时间：0.5ms 
2.3.7.★无损双灯丝设计，灯丝受长效保护，提高灯丝寿命，灯丝电流：0-280uA
2.3.8.★最大离子化能量：280eV  （如不能达到，需配置两套离子源）
2.3.9.离子源:配置EI源，独立控温，最高温度可到350</t>
    </r>
    <r>
      <rPr>
        <sz val="10"/>
        <rFont val="Times New Roman"/>
        <family val="1"/>
      </rPr>
      <t>˚</t>
    </r>
    <r>
      <rPr>
        <sz val="10"/>
        <rFont val="宋体"/>
        <family val="0"/>
      </rPr>
      <t>C  
2.3.10.★四极杆质量分析器：石英镀金共轭双曲面四极杆，能独立温控，最高可达 190</t>
    </r>
    <r>
      <rPr>
        <sz val="10"/>
        <rFont val="Times New Roman"/>
        <family val="1"/>
      </rPr>
      <t>˚</t>
    </r>
    <r>
      <rPr>
        <sz val="10"/>
        <rFont val="宋体"/>
        <family val="0"/>
      </rPr>
      <t>C(非预四极杆加热) 
2.3.11.▲质谱真空系统：二级真空系统，由高性能分子涡轮泵提供高真空，抽速不小于360L/S。
2.3.12.★扫描功能:全扫描(Full Scan)、子离子扫描( Product Ion Scan)、母离子扫描(Precursor Ion Scan)、中性丢失扫描(Neutral Loss Scan)、选择离子扫描模式(SIM)、多反应扫描模式（SRM）、触发产物离子扫描（tMRM）
2.3.13.质谱工作站同时具有分段扫描功能和dMRM功能，可实现dMRM、SCAN及tMRM、SCAN同时扫描，提供官方资料证明。
2.4. 数据处理系统
2.4.1.▲软件：气质串接软件应该同时包含中文和英文两种软件，包含未知物解析、解卷积（非NIST带有的AMDIS）功能，提供两种功能及未知物分析功能的软件操作界面证明
2.4.2.通用谱库: NIST20谱库和化学结构式库 
2.5. 计算机:CPU 六核，单主频不低于3.2G/8G内存或以上/500G硬盘或以上/DVD-RW/19”LCD /激光打印机
3售后服务
3.1. 厂家售后服务通过ISO质量体系认证，需提供证书.
3.2. 供应商提供仪器的现场安装调试并达到投标书指标要求的技术性能，并同时在现场对用户进行操作培训。如果现场安装测试指标未通过，用户有权要求退货并要求赔偿损失。仪器保修期自验收合格日期起为12个月
3.3. 仪器在调试通过后提供保修服务，在保修期内，所有服务及配件全部免费。供应商在中国需设有保税库，能更及时地为用户提供备品备件。
3.4. 供应商在北京、上海、广州、成都、青岛5个城市都必须设有分析仪器教育培训中心和应用实验室，为用户提供仪器的基本原理、操作、日常维护及基础分析仪器理论课程，并为用户提供上机培训。
3.5. 厂商在国内应设有专业的维修站，具备非常完善的售后服务体系，具备培训中心和厂家应用实验室,有专职的维修工程师及应用工程师有效保证售后维修的及时、快捷，并负责提供技术支持，保证仪器的正常操作，并协助用户进行方法开发
4、配置要求
4.1.气相色谱仪主机1台；分流/不分流进样口（带EPC控制）2个；质谱仪主机1套；
4.2.原厂中文质谱软件1套；NIST谱库1套；数据分析系统1套；安装起始工具包1个；离子源：EI 1套；CTC Pal3 二代，三合一（120 长度），1套；碰撞池1套；柱中同步反吹组件1套
4.3.售后技术服务要求：设备保修期一年，终身维护；免费现场安装调试及培训。</t>
    </r>
  </si>
  <si>
    <t>全自动盐碘分析仪项目询价清单</t>
  </si>
  <si>
    <t>全自动盐碘分析仪</t>
  </si>
  <si>
    <t>. 数量：全自动盐碘分析仪1台
    2.应用范围：适用于样品中碘含量分析与检测
    3.技术要求
1、功能与原理
全自动盐碘滴定分析
原理：盐碘检测严格按照国家质量检验检疫局总局发布的标准方法《GBT13025.7-2012制盐工业通用试验方法 碘的测定》中的容量法要求的步骤进行检测，实现自动搅拌溶解盐样，自动添加试剂，混匀后采用RGB技术实现自动滴定硫代硫酸钠标准溶液并分析数据。
2、主要技术参数及要求
2.1性能要求
2.1.1采用RGB技术实现滴定终点的自动识别判断，并分析数据。
2.1.2 ★≥24个恒温水浴位，可同时消解≥24位，可分区分批消解≥12位/次。
2.1.3 盐碘检测范围：0-50mg/kg。
2.1.4 ★准确度：能满足国家标准对准确度的要求。
2.1.5 ★方法精密度：相对标准偏差RSD≤3%。
2.1.6 ★既可以做直接滴定法，也可以做氧化还原滴定法。
2.2样品盘和试剂位
2.2.1样品管：50mm*130mm规格的玻璃试管。
2.2.2试剂开放，配套试剂盒，用户可使用原厂试剂，也可自行配备。
2.2.3一次性可以同时摆放24个样品。
2.2.4 ★可在线搅拌、混合、溶解样品。
2.3清洗站
2.3.1 每次采用新鲜清洗液自动清洗取样头。
2.3.2 每次实验结束自动清洗所有管路。
2.3.3可以根据实验需要，设定清洗方法。
2.4数据控制与输出
2.4.1采用触屏控制，直接编辑输出信息。
2.4.2自动记录滴定体积并计算结果。
2.4.3软件自动控制仪器分析，无须人工干预。
2.4.4 内置调试软件，可校准加液精度。
3、工作环境与条件
3.1 环境温度：5-40℃
3.2 相对湿度：20-80%
3.3 电源供应：200-240V (AC)
4、主要配置清单：
4.1 两个高精度滴定泵
4.2 四路高精度加液系统
4.3 一个清洗蠕动泵
4.4 一个三轴机械臂系统
4.5 一个搅拌模块
4.6一个高精度RGB检测模块
4.7一个双温区恒温水浴系统
4.8一个液位检测补水系统
4.9 一个低残留清洗位
4.10 一个加液精度自动校准系统
4.11 一个触摸屏幕
4.1250根国标配置试管
4.13分析软件
4.14打印机
4.15 冷水机
4.16防潮柜1台,容积大于等于100升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</si>
</sst>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6"/>
      <name val="宋体"/>
      <family val="0"/>
    </font>
    <font>
      <sz val="12"/>
      <color indexed="8"/>
      <name val="宋体"/>
      <family val="0"/>
    </font>
    <font>
      <sz val="10"/>
      <name val="宋体"/>
      <family val="0"/>
    </font>
    <font>
      <sz val="16"/>
      <name val="宋体"/>
      <family val="0"/>
    </font>
    <font>
      <b/>
      <sz val="14"/>
      <name val="仿宋"/>
      <family val="3"/>
    </font>
    <font>
      <sz val="14"/>
      <name val="仿宋"/>
      <family val="3"/>
    </font>
    <font>
      <b/>
      <sz val="12"/>
      <name val="宋体"/>
      <family val="0"/>
    </font>
    <font>
      <b/>
      <sz val="11"/>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b/>
      <sz val="11"/>
      <color rgb="FF000000"/>
      <name val="宋体"/>
      <family val="0"/>
    </font>
    <font>
      <sz val="11"/>
      <color rgb="FF000000"/>
      <name val="宋体"/>
      <family val="0"/>
    </font>
    <font>
      <sz val="12"/>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74">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0" borderId="15" xfId="0" applyBorder="1" applyAlignment="1">
      <alignment horizontal="center" vertical="center"/>
    </xf>
    <xf numFmtId="0" fontId="49" fillId="0"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4" fillId="0" borderId="15" xfId="0" applyFont="1" applyBorder="1" applyAlignment="1">
      <alignment horizontal="left" vertical="center" wrapText="1"/>
    </xf>
    <xf numFmtId="0" fontId="2" fillId="0" borderId="15" xfId="0" applyFont="1" applyBorder="1" applyAlignment="1">
      <alignment horizontal="center" vertical="center"/>
    </xf>
    <xf numFmtId="0" fontId="5" fillId="0" borderId="15" xfId="0" applyFont="1" applyBorder="1" applyAlignment="1">
      <alignment horizontal="center" vertical="center"/>
    </xf>
    <xf numFmtId="0" fontId="6"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8" fillId="0" borderId="15" xfId="0" applyFont="1" applyBorder="1" applyAlignment="1">
      <alignment horizontal="center" vertical="center"/>
    </xf>
    <xf numFmtId="0" fontId="8" fillId="0" borderId="15" xfId="0" applyFont="1" applyBorder="1" applyAlignment="1">
      <alignment horizontal="center" vertical="center"/>
    </xf>
    <xf numFmtId="0" fontId="50" fillId="0" borderId="15" xfId="0" applyFont="1" applyBorder="1" applyAlignment="1">
      <alignment horizontal="left" vertical="center" wrapText="1"/>
    </xf>
    <xf numFmtId="0" fontId="51" fillId="0" borderId="15" xfId="0" applyFont="1" applyBorder="1" applyAlignment="1">
      <alignment horizontal="center" vertical="center" wrapText="1"/>
    </xf>
    <xf numFmtId="0" fontId="51" fillId="0" borderId="15" xfId="0" applyFont="1" applyBorder="1" applyAlignment="1">
      <alignment horizontal="left" vertical="center" wrapText="1"/>
    </xf>
    <xf numFmtId="0" fontId="50" fillId="0" borderId="15" xfId="0" applyFont="1" applyBorder="1" applyAlignment="1">
      <alignment horizontal="center" vertical="center" wrapText="1"/>
    </xf>
    <xf numFmtId="0" fontId="51" fillId="0" borderId="15" xfId="0" applyFont="1" applyBorder="1" applyAlignment="1">
      <alignment horizontal="right" vertical="center" wrapText="1"/>
    </xf>
    <xf numFmtId="0" fontId="50" fillId="33" borderId="15" xfId="0" applyFont="1" applyFill="1" applyBorder="1" applyAlignment="1">
      <alignment horizontal="center" vertical="center" wrapText="1"/>
    </xf>
    <xf numFmtId="0" fontId="0" fillId="33" borderId="15" xfId="0" applyFill="1" applyBorder="1" applyAlignment="1">
      <alignment vertical="center"/>
    </xf>
    <xf numFmtId="0" fontId="0" fillId="0" borderId="0" xfId="0" applyAlignment="1">
      <alignment vertical="center" wrapText="1"/>
    </xf>
    <xf numFmtId="0" fontId="2" fillId="0" borderId="15" xfId="0" applyFont="1" applyBorder="1" applyAlignment="1">
      <alignment horizontal="center" vertical="center" wrapText="1"/>
    </xf>
    <xf numFmtId="0" fontId="0" fillId="0" borderId="15" xfId="0" applyBorder="1" applyAlignment="1">
      <alignment vertical="center" wrapText="1"/>
    </xf>
    <xf numFmtId="0" fontId="52" fillId="0" borderId="15"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zoomScaleSheetLayoutView="100" workbookViewId="0" topLeftCell="A1">
      <selection activeCell="D5" sqref="D5"/>
    </sheetView>
  </sheetViews>
  <sheetFormatPr defaultColWidth="9.00390625" defaultRowHeight="14.25"/>
  <cols>
    <col min="1" max="1" width="3.625" style="0" customWidth="1"/>
    <col min="2" max="3" width="11.75390625" style="1" customWidth="1"/>
    <col min="4" max="4" width="47.50390625" style="1" customWidth="1"/>
    <col min="5" max="5" width="9.00390625" style="1" customWidth="1"/>
    <col min="6" max="6" width="9.125" style="2" customWidth="1"/>
    <col min="7" max="7" width="8.875" style="2" customWidth="1"/>
    <col min="8" max="8" width="36.125" style="2" hidden="1" customWidth="1"/>
  </cols>
  <sheetData>
    <row r="1" spans="1:8" ht="14.25">
      <c r="A1" s="3" t="s">
        <v>0</v>
      </c>
      <c r="B1" s="4"/>
      <c r="C1" s="4"/>
      <c r="D1" s="4"/>
      <c r="E1" s="4"/>
      <c r="F1" s="5"/>
      <c r="G1" s="5"/>
      <c r="H1" s="6"/>
    </row>
    <row r="2" spans="1:8" ht="14.25">
      <c r="A2" s="7"/>
      <c r="B2" s="8"/>
      <c r="C2" s="8"/>
      <c r="D2" s="8"/>
      <c r="E2" s="8"/>
      <c r="F2" s="9"/>
      <c r="G2" s="9"/>
      <c r="H2" s="10"/>
    </row>
    <row r="3" spans="1:8" ht="96" customHeight="1">
      <c r="A3" s="11" t="s">
        <v>1</v>
      </c>
      <c r="B3" s="12" t="s">
        <v>2</v>
      </c>
      <c r="C3" s="12" t="s">
        <v>3</v>
      </c>
      <c r="D3" s="12" t="s">
        <v>4</v>
      </c>
      <c r="E3" s="12" t="s">
        <v>5</v>
      </c>
      <c r="F3" s="13" t="s">
        <v>6</v>
      </c>
      <c r="G3" s="14"/>
      <c r="H3" s="15"/>
    </row>
    <row r="4" spans="1:8" ht="150" customHeight="1">
      <c r="A4" s="16">
        <v>1</v>
      </c>
      <c r="B4" s="16" t="s">
        <v>7</v>
      </c>
      <c r="C4" s="16" t="s">
        <v>8</v>
      </c>
      <c r="D4" s="16" t="s">
        <v>9</v>
      </c>
      <c r="E4" s="16">
        <v>5800</v>
      </c>
      <c r="F4" s="13">
        <v>5800</v>
      </c>
      <c r="G4" s="14"/>
      <c r="H4" s="15"/>
    </row>
    <row r="5" spans="1:8" ht="159" customHeight="1">
      <c r="A5" s="16">
        <v>2</v>
      </c>
      <c r="B5" s="16" t="s">
        <v>7</v>
      </c>
      <c r="C5" s="16" t="s">
        <v>8</v>
      </c>
      <c r="D5" s="16" t="s">
        <v>10</v>
      </c>
      <c r="E5" s="16"/>
      <c r="F5" s="71"/>
      <c r="G5" s="72"/>
      <c r="H5" s="73"/>
    </row>
  </sheetData>
  <sheetProtection/>
  <mergeCells count="4">
    <mergeCell ref="F3:H3"/>
    <mergeCell ref="F4:H4"/>
    <mergeCell ref="F5:H5"/>
    <mergeCell ref="A1:H2"/>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10.xml><?xml version="1.0" encoding="utf-8"?>
<worksheet xmlns="http://schemas.openxmlformats.org/spreadsheetml/2006/main" xmlns:r="http://schemas.openxmlformats.org/officeDocument/2006/relationships">
  <dimension ref="A1:H53"/>
  <sheetViews>
    <sheetView zoomScaleSheetLayoutView="100" workbookViewId="0" topLeftCell="A1">
      <selection activeCell="J8" sqref="J8"/>
    </sheetView>
  </sheetViews>
  <sheetFormatPr defaultColWidth="9.00390625" defaultRowHeight="14.25"/>
  <sheetData>
    <row r="1" spans="1:8" ht="28.5" customHeight="1">
      <c r="A1" s="23" t="s">
        <v>177</v>
      </c>
      <c r="B1" s="24"/>
      <c r="C1" s="24"/>
      <c r="D1" s="24"/>
      <c r="E1" s="24"/>
      <c r="F1" s="24"/>
      <c r="G1" s="24"/>
      <c r="H1" s="24"/>
    </row>
    <row r="2" spans="1:8" ht="15.75" customHeight="1">
      <c r="A2" s="25" t="s">
        <v>178</v>
      </c>
      <c r="B2" s="25" t="s">
        <v>179</v>
      </c>
      <c r="C2" s="25" t="s">
        <v>180</v>
      </c>
      <c r="D2" s="25" t="s">
        <v>181</v>
      </c>
      <c r="E2" s="25" t="s">
        <v>182</v>
      </c>
      <c r="F2" s="25" t="s">
        <v>183</v>
      </c>
      <c r="G2" s="25" t="s">
        <v>184</v>
      </c>
      <c r="H2" s="25"/>
    </row>
    <row r="3" spans="1:8" ht="15.75" customHeight="1">
      <c r="A3" s="26" t="s">
        <v>185</v>
      </c>
      <c r="B3" s="26"/>
      <c r="C3" s="26"/>
      <c r="D3" s="26"/>
      <c r="E3" s="26"/>
      <c r="F3" s="26"/>
      <c r="G3" s="26"/>
      <c r="H3" s="26"/>
    </row>
    <row r="4" spans="1:8" ht="15.75" customHeight="1">
      <c r="A4" s="27" t="s">
        <v>186</v>
      </c>
      <c r="B4" s="27" t="s">
        <v>187</v>
      </c>
      <c r="C4" s="27">
        <v>1000</v>
      </c>
      <c r="D4" s="27">
        <v>1</v>
      </c>
      <c r="E4" s="27" t="s">
        <v>188</v>
      </c>
      <c r="F4" s="27">
        <v>2000</v>
      </c>
      <c r="G4" s="27" t="s">
        <v>189</v>
      </c>
      <c r="H4" s="27"/>
    </row>
    <row r="5" spans="1:8" ht="27.75" customHeight="1">
      <c r="A5" s="27"/>
      <c r="B5" s="27" t="s">
        <v>190</v>
      </c>
      <c r="C5" s="27">
        <v>500</v>
      </c>
      <c r="D5" s="27">
        <v>1</v>
      </c>
      <c r="E5" s="27" t="s">
        <v>188</v>
      </c>
      <c r="F5" s="27"/>
      <c r="G5" s="27" t="s">
        <v>191</v>
      </c>
      <c r="H5" s="27"/>
    </row>
    <row r="6" spans="1:8" ht="27.75" customHeight="1">
      <c r="A6" s="27"/>
      <c r="B6" s="27" t="s">
        <v>192</v>
      </c>
      <c r="C6" s="27">
        <v>500</v>
      </c>
      <c r="D6" s="27">
        <v>1</v>
      </c>
      <c r="E6" s="27" t="s">
        <v>188</v>
      </c>
      <c r="F6" s="27"/>
      <c r="G6" s="27" t="s">
        <v>193</v>
      </c>
      <c r="H6" s="27"/>
    </row>
    <row r="7" spans="1:8" ht="15.75" customHeight="1">
      <c r="A7" s="27" t="s">
        <v>194</v>
      </c>
      <c r="B7" s="27" t="s">
        <v>187</v>
      </c>
      <c r="C7" s="27">
        <v>1000</v>
      </c>
      <c r="D7" s="27">
        <v>1</v>
      </c>
      <c r="E7" s="27" t="s">
        <v>188</v>
      </c>
      <c r="F7" s="27">
        <v>2000</v>
      </c>
      <c r="G7" s="27" t="s">
        <v>189</v>
      </c>
      <c r="H7" s="27"/>
    </row>
    <row r="8" spans="1:8" ht="27.75" customHeight="1">
      <c r="A8" s="27"/>
      <c r="B8" s="27" t="s">
        <v>190</v>
      </c>
      <c r="C8" s="27">
        <v>500</v>
      </c>
      <c r="D8" s="27">
        <v>1</v>
      </c>
      <c r="E8" s="27" t="s">
        <v>188</v>
      </c>
      <c r="F8" s="27"/>
      <c r="G8" s="27" t="s">
        <v>191</v>
      </c>
      <c r="H8" s="27"/>
    </row>
    <row r="9" spans="1:8" ht="27.75" customHeight="1">
      <c r="A9" s="27"/>
      <c r="B9" s="27" t="s">
        <v>192</v>
      </c>
      <c r="C9" s="27">
        <v>500</v>
      </c>
      <c r="D9" s="27">
        <v>1</v>
      </c>
      <c r="E9" s="27" t="s">
        <v>188</v>
      </c>
      <c r="F9" s="27"/>
      <c r="G9" s="27" t="s">
        <v>195</v>
      </c>
      <c r="H9" s="27"/>
    </row>
    <row r="10" spans="1:8" ht="15.75" customHeight="1">
      <c r="A10" s="27" t="s">
        <v>196</v>
      </c>
      <c r="B10" s="27" t="s">
        <v>187</v>
      </c>
      <c r="C10" s="27">
        <v>1500</v>
      </c>
      <c r="D10" s="27">
        <v>1</v>
      </c>
      <c r="E10" s="27" t="s">
        <v>188</v>
      </c>
      <c r="F10" s="27">
        <v>5000</v>
      </c>
      <c r="G10" s="27" t="s">
        <v>189</v>
      </c>
      <c r="H10" s="27"/>
    </row>
    <row r="11" spans="1:8" ht="27.75" customHeight="1">
      <c r="A11" s="27"/>
      <c r="B11" s="27" t="s">
        <v>197</v>
      </c>
      <c r="C11" s="27">
        <v>2500</v>
      </c>
      <c r="D11" s="27">
        <v>1</v>
      </c>
      <c r="E11" s="27" t="s">
        <v>188</v>
      </c>
      <c r="F11" s="27"/>
      <c r="G11" s="27" t="s">
        <v>191</v>
      </c>
      <c r="H11" s="27"/>
    </row>
    <row r="12" spans="1:8" ht="27.75" customHeight="1">
      <c r="A12" s="27"/>
      <c r="B12" s="27" t="s">
        <v>192</v>
      </c>
      <c r="C12" s="27">
        <v>500</v>
      </c>
      <c r="D12" s="27">
        <v>1</v>
      </c>
      <c r="E12" s="27" t="s">
        <v>188</v>
      </c>
      <c r="F12" s="27"/>
      <c r="G12" s="27" t="s">
        <v>198</v>
      </c>
      <c r="H12" s="27"/>
    </row>
    <row r="13" spans="1:8" ht="15.75" customHeight="1">
      <c r="A13" s="27"/>
      <c r="B13" s="27" t="s">
        <v>199</v>
      </c>
      <c r="C13" s="27">
        <v>500</v>
      </c>
      <c r="D13" s="27">
        <v>1</v>
      </c>
      <c r="E13" s="27" t="s">
        <v>188</v>
      </c>
      <c r="F13" s="27"/>
      <c r="G13" s="27"/>
      <c r="H13" s="27"/>
    </row>
    <row r="14" spans="1:8" ht="28.5" customHeight="1">
      <c r="A14" s="27" t="s">
        <v>200</v>
      </c>
      <c r="B14" s="27" t="s">
        <v>201</v>
      </c>
      <c r="C14" s="27">
        <v>1000</v>
      </c>
      <c r="D14" s="27">
        <v>1</v>
      </c>
      <c r="E14" s="27" t="s">
        <v>188</v>
      </c>
      <c r="F14" s="27">
        <v>5000</v>
      </c>
      <c r="G14" s="27" t="s">
        <v>202</v>
      </c>
      <c r="H14" s="27"/>
    </row>
    <row r="15" spans="1:8" ht="15.75" customHeight="1">
      <c r="A15" s="27"/>
      <c r="B15" s="27" t="s">
        <v>203</v>
      </c>
      <c r="C15" s="27">
        <v>2000</v>
      </c>
      <c r="D15" s="27">
        <v>1</v>
      </c>
      <c r="E15" s="27" t="s">
        <v>188</v>
      </c>
      <c r="F15" s="27"/>
      <c r="G15" s="27" t="s">
        <v>204</v>
      </c>
      <c r="H15" s="27"/>
    </row>
    <row r="16" spans="1:8" ht="15.75" customHeight="1">
      <c r="A16" s="27"/>
      <c r="B16" s="27" t="s">
        <v>205</v>
      </c>
      <c r="C16" s="27">
        <v>1000</v>
      </c>
      <c r="D16" s="27">
        <v>1</v>
      </c>
      <c r="E16" s="27" t="s">
        <v>188</v>
      </c>
      <c r="F16" s="27"/>
      <c r="G16" s="27" t="s">
        <v>206</v>
      </c>
      <c r="H16" s="27"/>
    </row>
    <row r="17" spans="1:8" ht="15.75" customHeight="1">
      <c r="A17" s="27"/>
      <c r="B17" s="27" t="s">
        <v>199</v>
      </c>
      <c r="C17" s="27">
        <v>1000</v>
      </c>
      <c r="D17" s="27">
        <v>1</v>
      </c>
      <c r="E17" s="27" t="s">
        <v>188</v>
      </c>
      <c r="F17" s="27"/>
      <c r="G17" s="27" t="s">
        <v>207</v>
      </c>
      <c r="H17" s="27"/>
    </row>
    <row r="18" spans="1:8" ht="27.75" customHeight="1">
      <c r="A18" s="27" t="s">
        <v>208</v>
      </c>
      <c r="B18" s="27" t="s">
        <v>209</v>
      </c>
      <c r="C18" s="27">
        <v>500</v>
      </c>
      <c r="D18" s="27">
        <v>1</v>
      </c>
      <c r="E18" s="27" t="s">
        <v>188</v>
      </c>
      <c r="F18" s="27">
        <v>6000</v>
      </c>
      <c r="G18" s="27" t="s">
        <v>210</v>
      </c>
      <c r="H18" s="27"/>
    </row>
    <row r="19" spans="1:8" ht="41.25" customHeight="1">
      <c r="A19" s="27"/>
      <c r="B19" s="27" t="s">
        <v>211</v>
      </c>
      <c r="C19" s="27">
        <v>500</v>
      </c>
      <c r="D19" s="27">
        <v>1</v>
      </c>
      <c r="E19" s="27" t="s">
        <v>188</v>
      </c>
      <c r="F19" s="27"/>
      <c r="G19" s="27" t="s">
        <v>212</v>
      </c>
      <c r="H19" s="27"/>
    </row>
    <row r="20" spans="1:8" ht="28.5" customHeight="1">
      <c r="A20" s="27"/>
      <c r="B20" s="27" t="s">
        <v>213</v>
      </c>
      <c r="C20" s="27">
        <v>1500</v>
      </c>
      <c r="D20" s="27">
        <v>1</v>
      </c>
      <c r="E20" s="27" t="s">
        <v>188</v>
      </c>
      <c r="F20" s="27"/>
      <c r="G20" s="27" t="s">
        <v>214</v>
      </c>
      <c r="H20" s="27"/>
    </row>
    <row r="21" spans="1:8" ht="15.75" customHeight="1">
      <c r="A21" s="27"/>
      <c r="B21" s="27" t="s">
        <v>203</v>
      </c>
      <c r="C21" s="27">
        <v>2000</v>
      </c>
      <c r="D21" s="27">
        <v>1</v>
      </c>
      <c r="E21" s="27" t="s">
        <v>188</v>
      </c>
      <c r="F21" s="27"/>
      <c r="G21" s="27" t="s">
        <v>204</v>
      </c>
      <c r="H21" s="27"/>
    </row>
    <row r="22" spans="1:8" ht="15.75" customHeight="1">
      <c r="A22" s="27"/>
      <c r="B22" s="27" t="s">
        <v>205</v>
      </c>
      <c r="C22" s="27">
        <v>1000</v>
      </c>
      <c r="D22" s="27">
        <v>1</v>
      </c>
      <c r="E22" s="27" t="s">
        <v>188</v>
      </c>
      <c r="F22" s="27"/>
      <c r="G22" s="27" t="s">
        <v>206</v>
      </c>
      <c r="H22" s="27"/>
    </row>
    <row r="23" spans="1:8" ht="27.75" customHeight="1">
      <c r="A23" s="27"/>
      <c r="B23" s="27" t="s">
        <v>199</v>
      </c>
      <c r="C23" s="27">
        <v>500</v>
      </c>
      <c r="D23" s="27">
        <v>1</v>
      </c>
      <c r="E23" s="27" t="s">
        <v>188</v>
      </c>
      <c r="F23" s="27"/>
      <c r="G23" s="27" t="s">
        <v>215</v>
      </c>
      <c r="H23" s="27"/>
    </row>
    <row r="24" spans="1:8" ht="15.75" customHeight="1">
      <c r="A24" s="28" t="s">
        <v>216</v>
      </c>
      <c r="B24" s="28"/>
      <c r="C24" s="28"/>
      <c r="D24" s="28"/>
      <c r="E24" s="28"/>
      <c r="F24" s="28"/>
      <c r="G24" s="28"/>
      <c r="H24" s="28"/>
    </row>
    <row r="25" spans="1:8" ht="27.75" customHeight="1">
      <c r="A25" s="27" t="s">
        <v>217</v>
      </c>
      <c r="B25" s="27" t="s">
        <v>218</v>
      </c>
      <c r="C25" s="27">
        <v>1000</v>
      </c>
      <c r="D25" s="27">
        <v>6</v>
      </c>
      <c r="E25" s="27" t="s">
        <v>219</v>
      </c>
      <c r="F25" s="27">
        <v>6000</v>
      </c>
      <c r="G25" s="27" t="s">
        <v>220</v>
      </c>
      <c r="H25" s="27"/>
    </row>
    <row r="26" spans="1:8" ht="28.5" customHeight="1">
      <c r="A26" s="27"/>
      <c r="B26" s="27" t="s">
        <v>221</v>
      </c>
      <c r="C26" s="27">
        <v>800</v>
      </c>
      <c r="D26" s="27">
        <v>6</v>
      </c>
      <c r="E26" s="27" t="s">
        <v>219</v>
      </c>
      <c r="F26" s="27">
        <v>4800</v>
      </c>
      <c r="G26" s="27" t="s">
        <v>222</v>
      </c>
      <c r="H26" s="27"/>
    </row>
    <row r="27" spans="1:8" ht="27.75" customHeight="1">
      <c r="A27" s="27"/>
      <c r="B27" s="27" t="s">
        <v>223</v>
      </c>
      <c r="C27" s="27">
        <v>400</v>
      </c>
      <c r="D27" s="27">
        <v>6</v>
      </c>
      <c r="E27" s="27" t="s">
        <v>219</v>
      </c>
      <c r="F27" s="27">
        <v>2400</v>
      </c>
      <c r="G27" s="27" t="s">
        <v>224</v>
      </c>
      <c r="H27" s="27"/>
    </row>
    <row r="28" spans="1:8" ht="27.75" customHeight="1">
      <c r="A28" s="27"/>
      <c r="B28" s="27" t="s">
        <v>225</v>
      </c>
      <c r="C28" s="27">
        <v>200</v>
      </c>
      <c r="D28" s="27">
        <v>3</v>
      </c>
      <c r="E28" s="27" t="s">
        <v>226</v>
      </c>
      <c r="F28" s="27">
        <v>600</v>
      </c>
      <c r="G28" s="27" t="s">
        <v>227</v>
      </c>
      <c r="H28" s="27"/>
    </row>
    <row r="29" spans="1:8" ht="42" customHeight="1">
      <c r="A29" s="27"/>
      <c r="B29" s="27" t="s">
        <v>228</v>
      </c>
      <c r="C29" s="27">
        <v>500</v>
      </c>
      <c r="D29" s="27">
        <v>6</v>
      </c>
      <c r="E29" s="27" t="s">
        <v>219</v>
      </c>
      <c r="F29" s="27">
        <v>3000</v>
      </c>
      <c r="G29" s="27" t="s">
        <v>229</v>
      </c>
      <c r="H29" s="27"/>
    </row>
    <row r="30" spans="1:8" ht="28.5" customHeight="1">
      <c r="A30" s="27"/>
      <c r="B30" s="27" t="s">
        <v>230</v>
      </c>
      <c r="C30" s="27">
        <v>900</v>
      </c>
      <c r="D30" s="27">
        <v>6</v>
      </c>
      <c r="E30" s="27" t="s">
        <v>219</v>
      </c>
      <c r="F30" s="27">
        <v>5400</v>
      </c>
      <c r="G30" s="27" t="s">
        <v>231</v>
      </c>
      <c r="H30" s="27"/>
    </row>
    <row r="31" spans="1:8" ht="42" customHeight="1">
      <c r="A31" s="27"/>
      <c r="B31" s="27" t="s">
        <v>232</v>
      </c>
      <c r="C31" s="27">
        <v>800</v>
      </c>
      <c r="D31" s="27">
        <v>6</v>
      </c>
      <c r="E31" s="27" t="s">
        <v>219</v>
      </c>
      <c r="F31" s="27">
        <v>4800</v>
      </c>
      <c r="G31" s="27" t="s">
        <v>233</v>
      </c>
      <c r="H31" s="27"/>
    </row>
    <row r="32" spans="1:8" ht="28.5" customHeight="1">
      <c r="A32" s="27"/>
      <c r="B32" s="27" t="s">
        <v>234</v>
      </c>
      <c r="C32" s="27">
        <v>500</v>
      </c>
      <c r="D32" s="27">
        <v>6</v>
      </c>
      <c r="E32" s="27" t="s">
        <v>219</v>
      </c>
      <c r="F32" s="27">
        <v>3000</v>
      </c>
      <c r="G32" s="27" t="s">
        <v>235</v>
      </c>
      <c r="H32" s="27"/>
    </row>
    <row r="33" spans="1:8" ht="15.75" customHeight="1">
      <c r="A33" s="28" t="s">
        <v>236</v>
      </c>
      <c r="B33" s="28"/>
      <c r="C33" s="28"/>
      <c r="D33" s="28"/>
      <c r="E33" s="28"/>
      <c r="F33" s="28"/>
      <c r="G33" s="28"/>
      <c r="H33" s="28"/>
    </row>
    <row r="34" spans="1:8" ht="27.75" customHeight="1">
      <c r="A34" s="26" t="s">
        <v>237</v>
      </c>
      <c r="B34" s="27" t="s">
        <v>238</v>
      </c>
      <c r="C34" s="29">
        <v>1000</v>
      </c>
      <c r="D34" s="29">
        <v>8</v>
      </c>
      <c r="E34" s="29" t="s">
        <v>239</v>
      </c>
      <c r="F34" s="29">
        <v>8000</v>
      </c>
      <c r="G34" s="27" t="s">
        <v>240</v>
      </c>
      <c r="H34" s="27"/>
    </row>
    <row r="35" spans="1:8" ht="27.75" customHeight="1">
      <c r="A35" s="26"/>
      <c r="B35" s="27" t="s">
        <v>241</v>
      </c>
      <c r="C35" s="29">
        <v>2000</v>
      </c>
      <c r="D35" s="29">
        <v>8</v>
      </c>
      <c r="E35" s="29" t="s">
        <v>239</v>
      </c>
      <c r="F35" s="29">
        <v>16000</v>
      </c>
      <c r="G35" s="27" t="s">
        <v>242</v>
      </c>
      <c r="H35" s="27"/>
    </row>
    <row r="36" spans="1:8" ht="27.75" customHeight="1">
      <c r="A36" s="26"/>
      <c r="B36" s="27" t="s">
        <v>243</v>
      </c>
      <c r="C36" s="29">
        <v>1125</v>
      </c>
      <c r="D36" s="29">
        <v>8</v>
      </c>
      <c r="E36" s="29" t="s">
        <v>239</v>
      </c>
      <c r="F36" s="29">
        <v>9000</v>
      </c>
      <c r="G36" s="27" t="s">
        <v>244</v>
      </c>
      <c r="H36" s="27"/>
    </row>
    <row r="37" spans="1:8" ht="15.75" customHeight="1">
      <c r="A37" s="30" t="s">
        <v>245</v>
      </c>
      <c r="B37" s="30"/>
      <c r="C37" s="30"/>
      <c r="D37" s="30"/>
      <c r="E37" s="30"/>
      <c r="F37" s="30"/>
      <c r="G37" s="30"/>
      <c r="H37" s="30"/>
    </row>
    <row r="38" spans="1:8" ht="15.75" customHeight="1">
      <c r="A38" s="26" t="s">
        <v>246</v>
      </c>
      <c r="B38" s="27" t="s">
        <v>247</v>
      </c>
      <c r="C38" s="29">
        <v>1000</v>
      </c>
      <c r="D38" s="29">
        <v>1</v>
      </c>
      <c r="E38" s="29" t="s">
        <v>188</v>
      </c>
      <c r="F38" s="29">
        <v>1000</v>
      </c>
      <c r="G38" s="27" t="s">
        <v>248</v>
      </c>
      <c r="H38" s="27"/>
    </row>
    <row r="39" spans="1:8" ht="15.75" customHeight="1">
      <c r="A39" s="26"/>
      <c r="B39" s="27" t="s">
        <v>249</v>
      </c>
      <c r="C39" s="29">
        <v>600</v>
      </c>
      <c r="D39" s="29">
        <v>15</v>
      </c>
      <c r="E39" s="29" t="s">
        <v>250</v>
      </c>
      <c r="F39" s="29">
        <v>9000</v>
      </c>
      <c r="G39" s="27" t="s">
        <v>251</v>
      </c>
      <c r="H39" s="27"/>
    </row>
    <row r="40" spans="1:8" ht="15.75" customHeight="1">
      <c r="A40" s="30" t="s">
        <v>252</v>
      </c>
      <c r="B40" s="30"/>
      <c r="C40" s="30"/>
      <c r="D40" s="30"/>
      <c r="E40" s="30"/>
      <c r="F40" s="30"/>
      <c r="G40" s="30"/>
      <c r="H40" s="30"/>
    </row>
    <row r="41" spans="1:8" ht="54.75" customHeight="1">
      <c r="A41" s="26" t="s">
        <v>253</v>
      </c>
      <c r="B41" s="27" t="s">
        <v>254</v>
      </c>
      <c r="C41" s="29">
        <v>500</v>
      </c>
      <c r="D41" s="29">
        <v>2</v>
      </c>
      <c r="E41" s="29" t="s">
        <v>255</v>
      </c>
      <c r="F41" s="29">
        <v>1000</v>
      </c>
      <c r="G41" s="27" t="s">
        <v>256</v>
      </c>
      <c r="H41" s="27"/>
    </row>
    <row r="42" spans="1:8" ht="27.75" customHeight="1">
      <c r="A42" s="26"/>
      <c r="B42" s="27" t="s">
        <v>257</v>
      </c>
      <c r="C42" s="29">
        <v>5000</v>
      </c>
      <c r="D42" s="29">
        <v>2</v>
      </c>
      <c r="E42" s="29" t="s">
        <v>255</v>
      </c>
      <c r="F42" s="29">
        <v>10000</v>
      </c>
      <c r="G42" s="27" t="s">
        <v>258</v>
      </c>
      <c r="H42" s="27"/>
    </row>
    <row r="43" spans="1:8" ht="15.75" customHeight="1">
      <c r="A43" s="26"/>
      <c r="B43" s="27" t="s">
        <v>259</v>
      </c>
      <c r="C43" s="29">
        <v>3000</v>
      </c>
      <c r="D43" s="29">
        <v>2</v>
      </c>
      <c r="E43" s="29" t="s">
        <v>255</v>
      </c>
      <c r="F43" s="29">
        <v>6000</v>
      </c>
      <c r="G43" s="27" t="s">
        <v>260</v>
      </c>
      <c r="H43" s="27"/>
    </row>
    <row r="44" spans="1:8" ht="41.25" customHeight="1">
      <c r="A44" s="26"/>
      <c r="B44" s="27" t="s">
        <v>261</v>
      </c>
      <c r="C44" s="29">
        <v>1500</v>
      </c>
      <c r="D44" s="29">
        <v>2</v>
      </c>
      <c r="E44" s="29" t="s">
        <v>255</v>
      </c>
      <c r="F44" s="29">
        <v>3000</v>
      </c>
      <c r="G44" s="27" t="s">
        <v>262</v>
      </c>
      <c r="H44" s="27"/>
    </row>
    <row r="45" spans="1:8" ht="41.25" customHeight="1">
      <c r="A45" s="26"/>
      <c r="B45" s="27" t="s">
        <v>263</v>
      </c>
      <c r="C45" s="29">
        <v>10000</v>
      </c>
      <c r="D45" s="29">
        <v>2</v>
      </c>
      <c r="E45" s="29" t="s">
        <v>255</v>
      </c>
      <c r="F45" s="29">
        <v>20000</v>
      </c>
      <c r="G45" s="27" t="s">
        <v>264</v>
      </c>
      <c r="H45" s="27"/>
    </row>
    <row r="46" spans="1:8" ht="28.5" customHeight="1">
      <c r="A46" s="26"/>
      <c r="B46" s="27" t="s">
        <v>265</v>
      </c>
      <c r="C46" s="29">
        <v>5000</v>
      </c>
      <c r="D46" s="29">
        <v>2</v>
      </c>
      <c r="E46" s="29" t="s">
        <v>255</v>
      </c>
      <c r="F46" s="29">
        <v>10000</v>
      </c>
      <c r="G46" s="27" t="s">
        <v>266</v>
      </c>
      <c r="H46" s="27"/>
    </row>
    <row r="47" spans="1:8" ht="41.25" customHeight="1">
      <c r="A47" s="26"/>
      <c r="B47" s="27" t="s">
        <v>267</v>
      </c>
      <c r="C47" s="29">
        <v>3000</v>
      </c>
      <c r="D47" s="29">
        <v>2</v>
      </c>
      <c r="E47" s="29" t="s">
        <v>255</v>
      </c>
      <c r="F47" s="29">
        <v>6000</v>
      </c>
      <c r="G47" s="27" t="s">
        <v>268</v>
      </c>
      <c r="H47" s="27"/>
    </row>
    <row r="48" spans="1:8" ht="27.75" customHeight="1">
      <c r="A48" s="26"/>
      <c r="B48" s="27" t="s">
        <v>269</v>
      </c>
      <c r="C48" s="29">
        <v>2000</v>
      </c>
      <c r="D48" s="29">
        <v>2</v>
      </c>
      <c r="E48" s="29" t="s">
        <v>255</v>
      </c>
      <c r="F48" s="29">
        <v>4000</v>
      </c>
      <c r="G48" s="27" t="s">
        <v>270</v>
      </c>
      <c r="H48" s="27"/>
    </row>
    <row r="49" spans="1:8" ht="41.25" customHeight="1">
      <c r="A49" s="26"/>
      <c r="B49" s="27" t="s">
        <v>192</v>
      </c>
      <c r="C49" s="29">
        <v>2000</v>
      </c>
      <c r="D49" s="29">
        <v>2</v>
      </c>
      <c r="E49" s="29" t="s">
        <v>255</v>
      </c>
      <c r="F49" s="29">
        <v>4000</v>
      </c>
      <c r="G49" s="27" t="s">
        <v>271</v>
      </c>
      <c r="H49" s="27"/>
    </row>
    <row r="50" spans="1:8" ht="41.25" customHeight="1">
      <c r="A50" s="26"/>
      <c r="B50" s="27" t="s">
        <v>272</v>
      </c>
      <c r="C50" s="29">
        <v>3000</v>
      </c>
      <c r="D50" s="29">
        <v>2</v>
      </c>
      <c r="E50" s="29" t="s">
        <v>255</v>
      </c>
      <c r="F50" s="29">
        <v>6000</v>
      </c>
      <c r="G50" s="27" t="s">
        <v>273</v>
      </c>
      <c r="H50" s="27"/>
    </row>
    <row r="51" spans="1:8" ht="55.5" customHeight="1">
      <c r="A51" s="26"/>
      <c r="B51" s="27" t="s">
        <v>274</v>
      </c>
      <c r="C51" s="29">
        <v>2000</v>
      </c>
      <c r="D51" s="29">
        <v>1</v>
      </c>
      <c r="E51" s="29" t="s">
        <v>275</v>
      </c>
      <c r="F51" s="29">
        <v>2000</v>
      </c>
      <c r="G51" s="27" t="s">
        <v>276</v>
      </c>
      <c r="H51" s="27"/>
    </row>
    <row r="52" spans="1:8" ht="55.5" customHeight="1">
      <c r="A52" s="26"/>
      <c r="B52" s="27" t="s">
        <v>277</v>
      </c>
      <c r="C52" s="29">
        <v>5000</v>
      </c>
      <c r="D52" s="29">
        <v>1</v>
      </c>
      <c r="E52" s="29" t="s">
        <v>275</v>
      </c>
      <c r="F52" s="29">
        <v>5000</v>
      </c>
      <c r="G52" s="27" t="s">
        <v>278</v>
      </c>
      <c r="H52" s="27"/>
    </row>
    <row r="53" spans="1:8" ht="15.75" customHeight="1">
      <c r="A53" s="30" t="s">
        <v>279</v>
      </c>
      <c r="B53" s="30"/>
      <c r="C53" s="30"/>
      <c r="D53" s="30"/>
      <c r="E53" s="30"/>
      <c r="F53" s="30"/>
      <c r="G53" s="30"/>
      <c r="H53" s="31"/>
    </row>
  </sheetData>
  <sheetProtection/>
  <mergeCells count="67">
    <mergeCell ref="A1:H1"/>
    <mergeCell ref="G2:H2"/>
    <mergeCell ref="A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A24:G24"/>
    <mergeCell ref="G25:H25"/>
    <mergeCell ref="G26:H26"/>
    <mergeCell ref="G27:H27"/>
    <mergeCell ref="G28:H28"/>
    <mergeCell ref="G29:H29"/>
    <mergeCell ref="G30:H30"/>
    <mergeCell ref="G31:H31"/>
    <mergeCell ref="G32:H32"/>
    <mergeCell ref="A33:G33"/>
    <mergeCell ref="G34:H34"/>
    <mergeCell ref="G35:H35"/>
    <mergeCell ref="G36:H36"/>
    <mergeCell ref="A37:G37"/>
    <mergeCell ref="G38:H38"/>
    <mergeCell ref="G39:H39"/>
    <mergeCell ref="A40:G40"/>
    <mergeCell ref="G41:H41"/>
    <mergeCell ref="G42:H42"/>
    <mergeCell ref="G43:H43"/>
    <mergeCell ref="G44:H44"/>
    <mergeCell ref="G45:H45"/>
    <mergeCell ref="G46:H46"/>
    <mergeCell ref="G47:H47"/>
    <mergeCell ref="G48:H48"/>
    <mergeCell ref="G49:H49"/>
    <mergeCell ref="G50:H50"/>
    <mergeCell ref="G51:H51"/>
    <mergeCell ref="G52:H52"/>
    <mergeCell ref="A53:G53"/>
    <mergeCell ref="A4:A6"/>
    <mergeCell ref="A7:A9"/>
    <mergeCell ref="A10:A13"/>
    <mergeCell ref="A14:A17"/>
    <mergeCell ref="A18:A23"/>
    <mergeCell ref="A25:A32"/>
    <mergeCell ref="A34:A36"/>
    <mergeCell ref="A38:A39"/>
    <mergeCell ref="A41:A52"/>
    <mergeCell ref="F4:F6"/>
    <mergeCell ref="F7:F9"/>
    <mergeCell ref="F10:F13"/>
    <mergeCell ref="F14:F17"/>
    <mergeCell ref="F18:F2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1"/>
  <sheetViews>
    <sheetView zoomScaleSheetLayoutView="100" workbookViewId="0" topLeftCell="A1">
      <selection activeCell="H14" sqref="H14"/>
    </sheetView>
  </sheetViews>
  <sheetFormatPr defaultColWidth="9.00390625" defaultRowHeight="14.25"/>
  <cols>
    <col min="1" max="1" width="25.25390625" style="0" customWidth="1"/>
    <col min="2" max="2" width="15.375" style="0" customWidth="1"/>
    <col min="3" max="3" width="19.625" style="0" customWidth="1"/>
    <col min="4" max="4" width="47.50390625" style="0" customWidth="1"/>
  </cols>
  <sheetData>
    <row r="1" spans="1:4" ht="20.25">
      <c r="A1" s="18" t="s">
        <v>280</v>
      </c>
      <c r="B1" s="19"/>
      <c r="C1" s="19"/>
      <c r="D1" s="19"/>
    </row>
    <row r="2" spans="1:4" ht="18.75">
      <c r="A2" s="20" t="s">
        <v>281</v>
      </c>
      <c r="B2" s="20" t="s">
        <v>282</v>
      </c>
      <c r="C2" s="20" t="s">
        <v>283</v>
      </c>
      <c r="D2" s="20" t="s">
        <v>4</v>
      </c>
    </row>
    <row r="3" spans="1:4" ht="56.25">
      <c r="A3" s="21" t="s">
        <v>284</v>
      </c>
      <c r="B3" s="21" t="s">
        <v>285</v>
      </c>
      <c r="C3" s="21" t="s">
        <v>286</v>
      </c>
      <c r="D3" s="22" t="s">
        <v>287</v>
      </c>
    </row>
    <row r="4" spans="1:4" ht="56.25">
      <c r="A4" s="21" t="s">
        <v>288</v>
      </c>
      <c r="B4" s="21" t="s">
        <v>285</v>
      </c>
      <c r="C4" s="21" t="s">
        <v>289</v>
      </c>
      <c r="D4" s="22" t="s">
        <v>287</v>
      </c>
    </row>
    <row r="5" spans="1:4" ht="75" customHeight="1">
      <c r="A5" s="21" t="s">
        <v>290</v>
      </c>
      <c r="B5" s="21" t="s">
        <v>291</v>
      </c>
      <c r="C5" s="21" t="s">
        <v>292</v>
      </c>
      <c r="D5" s="22" t="s">
        <v>293</v>
      </c>
    </row>
    <row r="6" spans="1:4" ht="18.75">
      <c r="A6" s="21" t="s">
        <v>294</v>
      </c>
      <c r="B6" s="21"/>
      <c r="C6" s="21"/>
      <c r="D6" s="22"/>
    </row>
    <row r="7" spans="1:4" ht="18.75">
      <c r="A7" s="21" t="s">
        <v>295</v>
      </c>
      <c r="B7" s="21" t="s">
        <v>291</v>
      </c>
      <c r="C7" s="21" t="s">
        <v>296</v>
      </c>
      <c r="D7" s="22" t="s">
        <v>297</v>
      </c>
    </row>
    <row r="8" spans="1:4" ht="18.75">
      <c r="A8" s="21" t="s">
        <v>298</v>
      </c>
      <c r="B8" s="21" t="s">
        <v>299</v>
      </c>
      <c r="C8" s="21" t="s">
        <v>300</v>
      </c>
      <c r="D8" s="22"/>
    </row>
    <row r="9" spans="1:4" ht="18.75">
      <c r="A9" s="21" t="s">
        <v>301</v>
      </c>
      <c r="B9" s="21" t="s">
        <v>285</v>
      </c>
      <c r="C9" s="21" t="s">
        <v>292</v>
      </c>
      <c r="D9" s="22" t="s">
        <v>302</v>
      </c>
    </row>
    <row r="10" spans="1:4" ht="18.75">
      <c r="A10" s="21" t="s">
        <v>303</v>
      </c>
      <c r="B10" s="21" t="s">
        <v>304</v>
      </c>
      <c r="C10" s="21" t="s">
        <v>305</v>
      </c>
      <c r="D10" s="22" t="s">
        <v>306</v>
      </c>
    </row>
    <row r="11" spans="1:4" ht="20.25" customHeight="1">
      <c r="A11" s="21" t="s">
        <v>307</v>
      </c>
      <c r="B11" s="21"/>
      <c r="C11" s="21"/>
      <c r="D11" s="21"/>
    </row>
  </sheetData>
  <sheetProtection/>
  <mergeCells count="5">
    <mergeCell ref="A1:D1"/>
    <mergeCell ref="A11:D11"/>
    <mergeCell ref="B5:B6"/>
    <mergeCell ref="C5:C6"/>
    <mergeCell ref="D5:D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4"/>
  <sheetViews>
    <sheetView zoomScaleSheetLayoutView="100" workbookViewId="0" topLeftCell="A1">
      <selection activeCell="B7" sqref="B7"/>
    </sheetView>
  </sheetViews>
  <sheetFormatPr defaultColWidth="9.00390625" defaultRowHeight="14.25"/>
  <cols>
    <col min="1" max="1" width="3.625" style="0" customWidth="1"/>
    <col min="2" max="2" width="11.75390625" style="1" customWidth="1"/>
    <col min="3" max="3" width="8.50390625" style="1" customWidth="1"/>
    <col min="4" max="4" width="168.375" style="1" customWidth="1"/>
    <col min="5" max="5" width="9.00390625" style="1" customWidth="1"/>
    <col min="6" max="6" width="9.125" style="2" customWidth="1"/>
    <col min="7" max="7" width="8.875" style="2" customWidth="1"/>
    <col min="8" max="8" width="36.125" style="2" hidden="1" customWidth="1"/>
  </cols>
  <sheetData>
    <row r="1" spans="1:8" ht="14.25">
      <c r="A1" s="3" t="s">
        <v>308</v>
      </c>
      <c r="B1" s="4"/>
      <c r="C1" s="4"/>
      <c r="D1" s="4"/>
      <c r="E1" s="4"/>
      <c r="F1" s="5"/>
      <c r="G1" s="5"/>
      <c r="H1" s="6"/>
    </row>
    <row r="2" spans="1:8" ht="14.25">
      <c r="A2" s="7"/>
      <c r="B2" s="8"/>
      <c r="C2" s="8"/>
      <c r="D2" s="8"/>
      <c r="E2" s="8"/>
      <c r="F2" s="9"/>
      <c r="G2" s="9"/>
      <c r="H2" s="10"/>
    </row>
    <row r="3" spans="1:8" ht="72.75" customHeight="1">
      <c r="A3" s="11" t="s">
        <v>1</v>
      </c>
      <c r="B3" s="12" t="s">
        <v>2</v>
      </c>
      <c r="C3" s="12" t="s">
        <v>3</v>
      </c>
      <c r="D3" s="12" t="s">
        <v>4</v>
      </c>
      <c r="E3" s="12" t="s">
        <v>5</v>
      </c>
      <c r="F3" s="13" t="s">
        <v>6</v>
      </c>
      <c r="G3" s="14"/>
      <c r="H3" s="15"/>
    </row>
    <row r="4" spans="1:8" ht="408.75" customHeight="1">
      <c r="A4" s="16">
        <v>1</v>
      </c>
      <c r="B4" s="16" t="s">
        <v>309</v>
      </c>
      <c r="C4" s="16" t="s">
        <v>310</v>
      </c>
      <c r="D4" s="17" t="s">
        <v>311</v>
      </c>
      <c r="E4" s="16">
        <v>1960000</v>
      </c>
      <c r="F4" s="13">
        <v>1960000</v>
      </c>
      <c r="G4" s="14"/>
      <c r="H4" s="15"/>
    </row>
  </sheetData>
  <sheetProtection/>
  <mergeCells count="3">
    <mergeCell ref="F3:H3"/>
    <mergeCell ref="F4:H4"/>
    <mergeCell ref="A1:H2"/>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13.xml><?xml version="1.0" encoding="utf-8"?>
<worksheet xmlns="http://schemas.openxmlformats.org/spreadsheetml/2006/main" xmlns:r="http://schemas.openxmlformats.org/officeDocument/2006/relationships">
  <dimension ref="A1:H4"/>
  <sheetViews>
    <sheetView zoomScaleSheetLayoutView="100" workbookViewId="0" topLeftCell="A1">
      <selection activeCell="C4" sqref="C4"/>
    </sheetView>
  </sheetViews>
  <sheetFormatPr defaultColWidth="9.00390625" defaultRowHeight="14.25"/>
  <cols>
    <col min="1" max="1" width="3.625" style="0" customWidth="1"/>
    <col min="2" max="2" width="11.75390625" style="1" customWidth="1"/>
    <col min="3" max="3" width="8.50390625" style="1" customWidth="1"/>
    <col min="4" max="4" width="168.375" style="1" customWidth="1"/>
    <col min="5" max="5" width="9.00390625" style="1" customWidth="1"/>
    <col min="6" max="6" width="9.125" style="2" customWidth="1"/>
    <col min="7" max="7" width="8.875" style="2" customWidth="1"/>
    <col min="8" max="8" width="36.125" style="2" hidden="1" customWidth="1"/>
  </cols>
  <sheetData>
    <row r="1" spans="1:8" ht="14.25">
      <c r="A1" s="3" t="s">
        <v>312</v>
      </c>
      <c r="B1" s="4"/>
      <c r="C1" s="4"/>
      <c r="D1" s="4"/>
      <c r="E1" s="4"/>
      <c r="F1" s="5"/>
      <c r="G1" s="5"/>
      <c r="H1" s="6"/>
    </row>
    <row r="2" spans="1:8" ht="14.25">
      <c r="A2" s="7"/>
      <c r="B2" s="8"/>
      <c r="C2" s="8"/>
      <c r="D2" s="8"/>
      <c r="E2" s="8"/>
      <c r="F2" s="9"/>
      <c r="G2" s="9"/>
      <c r="H2" s="10"/>
    </row>
    <row r="3" spans="1:8" ht="72.75" customHeight="1">
      <c r="A3" s="11" t="s">
        <v>1</v>
      </c>
      <c r="B3" s="12" t="s">
        <v>2</v>
      </c>
      <c r="C3" s="12" t="s">
        <v>3</v>
      </c>
      <c r="D3" s="12" t="s">
        <v>4</v>
      </c>
      <c r="E3" s="12" t="s">
        <v>5</v>
      </c>
      <c r="F3" s="13" t="s">
        <v>6</v>
      </c>
      <c r="G3" s="14"/>
      <c r="H3" s="15"/>
    </row>
    <row r="4" spans="1:8" ht="408.75" customHeight="1">
      <c r="A4" s="16">
        <v>1</v>
      </c>
      <c r="B4" s="16" t="s">
        <v>313</v>
      </c>
      <c r="C4" s="16" t="s">
        <v>310</v>
      </c>
      <c r="D4" s="17" t="s">
        <v>314</v>
      </c>
      <c r="E4" s="16">
        <v>280000</v>
      </c>
      <c r="F4" s="13">
        <v>280000</v>
      </c>
      <c r="G4" s="14"/>
      <c r="H4" s="15"/>
    </row>
  </sheetData>
  <sheetProtection/>
  <mergeCells count="3">
    <mergeCell ref="F3:H3"/>
    <mergeCell ref="F4:H4"/>
    <mergeCell ref="A1:H2"/>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2.xml><?xml version="1.0" encoding="utf-8"?>
<worksheet xmlns="http://schemas.openxmlformats.org/spreadsheetml/2006/main" xmlns:r="http://schemas.openxmlformats.org/officeDocument/2006/relationships">
  <dimension ref="A1:G17"/>
  <sheetViews>
    <sheetView zoomScaleSheetLayoutView="100" workbookViewId="0" topLeftCell="A14">
      <selection activeCell="F4" sqref="F4:F16"/>
    </sheetView>
  </sheetViews>
  <sheetFormatPr defaultColWidth="9.00390625" defaultRowHeight="14.25"/>
  <cols>
    <col min="1" max="1" width="3.625" style="0" customWidth="1"/>
    <col min="2" max="3" width="11.75390625" style="1" customWidth="1"/>
    <col min="4" max="4" width="63.625" style="1" customWidth="1"/>
    <col min="5" max="5" width="9.00390625" style="1" customWidth="1"/>
    <col min="6" max="6" width="9.125" style="32" customWidth="1"/>
    <col min="7" max="7" width="36.125" style="2" hidden="1" customWidth="1"/>
  </cols>
  <sheetData>
    <row r="1" spans="1:7" ht="14.25">
      <c r="A1" s="56" t="s">
        <v>11</v>
      </c>
      <c r="B1" s="57"/>
      <c r="C1" s="57"/>
      <c r="D1" s="57"/>
      <c r="E1" s="57"/>
      <c r="F1" s="58"/>
      <c r="G1" s="59"/>
    </row>
    <row r="2" spans="1:7" ht="14.25">
      <c r="A2" s="60"/>
      <c r="B2" s="61"/>
      <c r="C2" s="61"/>
      <c r="D2" s="61"/>
      <c r="E2" s="61"/>
      <c r="F2" s="62"/>
      <c r="G2" s="59"/>
    </row>
    <row r="3" spans="1:7" ht="96" customHeight="1">
      <c r="A3" s="63" t="s">
        <v>1</v>
      </c>
      <c r="B3" s="12" t="s">
        <v>2</v>
      </c>
      <c r="C3" s="12" t="s">
        <v>3</v>
      </c>
      <c r="D3" s="12" t="s">
        <v>4</v>
      </c>
      <c r="E3" s="12" t="s">
        <v>5</v>
      </c>
      <c r="F3" s="64" t="s">
        <v>6</v>
      </c>
      <c r="G3" s="65"/>
    </row>
    <row r="4" spans="1:7" ht="150" customHeight="1">
      <c r="A4" s="65">
        <v>1</v>
      </c>
      <c r="B4" s="65" t="s">
        <v>12</v>
      </c>
      <c r="C4" s="65" t="s">
        <v>8</v>
      </c>
      <c r="D4" s="65" t="s">
        <v>13</v>
      </c>
      <c r="E4" s="65">
        <v>20000</v>
      </c>
      <c r="F4" s="64">
        <v>20000</v>
      </c>
      <c r="G4" s="65"/>
    </row>
    <row r="5" spans="1:7" ht="159" customHeight="1">
      <c r="A5" s="65">
        <v>2</v>
      </c>
      <c r="B5" s="65" t="s">
        <v>14</v>
      </c>
      <c r="C5" s="65" t="s">
        <v>15</v>
      </c>
      <c r="D5" s="65" t="s">
        <v>16</v>
      </c>
      <c r="E5" s="65">
        <v>300</v>
      </c>
      <c r="F5" s="66">
        <v>60000</v>
      </c>
      <c r="G5" s="67"/>
    </row>
    <row r="6" spans="1:7" ht="204.75" customHeight="1">
      <c r="A6" s="65">
        <v>3</v>
      </c>
      <c r="B6" s="65" t="s">
        <v>17</v>
      </c>
      <c r="C6" s="65" t="s">
        <v>18</v>
      </c>
      <c r="D6" s="65" t="s">
        <v>19</v>
      </c>
      <c r="E6" s="65">
        <v>18000</v>
      </c>
      <c r="F6" s="64">
        <v>18000</v>
      </c>
      <c r="G6" s="65"/>
    </row>
    <row r="7" spans="1:7" ht="72" customHeight="1">
      <c r="A7" s="65">
        <v>4</v>
      </c>
      <c r="B7" s="65" t="s">
        <v>20</v>
      </c>
      <c r="C7" s="65" t="s">
        <v>21</v>
      </c>
      <c r="D7" s="65" t="s">
        <v>22</v>
      </c>
      <c r="E7" s="65">
        <v>6000</v>
      </c>
      <c r="F7" s="64">
        <v>36000</v>
      </c>
      <c r="G7" s="65"/>
    </row>
    <row r="8" spans="1:7" ht="126.75" customHeight="1">
      <c r="A8" s="65">
        <v>5</v>
      </c>
      <c r="B8" s="65" t="s">
        <v>23</v>
      </c>
      <c r="C8" s="65" t="s">
        <v>21</v>
      </c>
      <c r="D8" s="65" t="s">
        <v>24</v>
      </c>
      <c r="E8" s="65">
        <v>1000</v>
      </c>
      <c r="F8" s="64">
        <v>6000</v>
      </c>
      <c r="G8" s="65"/>
    </row>
    <row r="9" spans="1:7" ht="255.75" customHeight="1">
      <c r="A9" s="65">
        <v>6</v>
      </c>
      <c r="B9" s="65" t="s">
        <v>25</v>
      </c>
      <c r="C9" s="65" t="s">
        <v>26</v>
      </c>
      <c r="D9" s="65" t="s">
        <v>27</v>
      </c>
      <c r="E9" s="65">
        <v>30000</v>
      </c>
      <c r="F9" s="64">
        <v>30000</v>
      </c>
      <c r="G9" s="65"/>
    </row>
    <row r="10" spans="1:7" ht="165" customHeight="1">
      <c r="A10" s="65">
        <v>7</v>
      </c>
      <c r="B10" s="65" t="s">
        <v>28</v>
      </c>
      <c r="C10" s="65" t="s">
        <v>29</v>
      </c>
      <c r="D10" s="65" t="s">
        <v>30</v>
      </c>
      <c r="E10" s="65">
        <v>2000</v>
      </c>
      <c r="F10" s="66">
        <v>6000</v>
      </c>
      <c r="G10" s="67"/>
    </row>
    <row r="11" spans="1:7" ht="103.5" customHeight="1">
      <c r="A11" s="65">
        <v>8</v>
      </c>
      <c r="B11" s="65" t="s">
        <v>31</v>
      </c>
      <c r="C11" s="65" t="s">
        <v>29</v>
      </c>
      <c r="D11" s="65" t="s">
        <v>32</v>
      </c>
      <c r="E11" s="65">
        <v>6000</v>
      </c>
      <c r="F11" s="64">
        <v>18000</v>
      </c>
      <c r="G11" s="65"/>
    </row>
    <row r="12" spans="1:7" ht="81" customHeight="1">
      <c r="A12" s="65">
        <v>9</v>
      </c>
      <c r="B12" s="65" t="s">
        <v>33</v>
      </c>
      <c r="C12" s="65" t="s">
        <v>29</v>
      </c>
      <c r="D12" s="65" t="s">
        <v>34</v>
      </c>
      <c r="E12" s="65">
        <v>2000</v>
      </c>
      <c r="F12" s="64">
        <v>6000</v>
      </c>
      <c r="G12" s="65"/>
    </row>
    <row r="13" spans="1:7" ht="99.75" customHeight="1">
      <c r="A13" s="65">
        <v>10</v>
      </c>
      <c r="B13" s="65" t="s">
        <v>35</v>
      </c>
      <c r="C13" s="65" t="s">
        <v>8</v>
      </c>
      <c r="D13" s="65" t="s">
        <v>36</v>
      </c>
      <c r="E13" s="65">
        <v>3000</v>
      </c>
      <c r="F13" s="64">
        <v>3000</v>
      </c>
      <c r="G13" s="65"/>
    </row>
    <row r="14" spans="1:7" ht="129" customHeight="1">
      <c r="A14" s="65">
        <v>11</v>
      </c>
      <c r="B14" s="65" t="s">
        <v>35</v>
      </c>
      <c r="C14" s="65" t="s">
        <v>8</v>
      </c>
      <c r="D14" s="65" t="s">
        <v>37</v>
      </c>
      <c r="E14" s="65">
        <v>15000</v>
      </c>
      <c r="F14" s="64">
        <v>15000</v>
      </c>
      <c r="G14" s="65"/>
    </row>
    <row r="15" spans="1:7" ht="99.75" customHeight="1">
      <c r="A15" s="65">
        <v>12</v>
      </c>
      <c r="B15" s="65" t="s">
        <v>35</v>
      </c>
      <c r="C15" s="65" t="s">
        <v>38</v>
      </c>
      <c r="D15" s="65" t="s">
        <v>39</v>
      </c>
      <c r="E15" s="65">
        <v>10000</v>
      </c>
      <c r="F15" s="64">
        <v>10000</v>
      </c>
      <c r="G15" s="65"/>
    </row>
    <row r="16" spans="1:7" ht="234" customHeight="1">
      <c r="A16" s="65">
        <v>13</v>
      </c>
      <c r="B16" s="65" t="s">
        <v>20</v>
      </c>
      <c r="C16" s="65" t="s">
        <v>40</v>
      </c>
      <c r="D16" s="65" t="s">
        <v>22</v>
      </c>
      <c r="E16" s="65">
        <v>6000</v>
      </c>
      <c r="F16" s="66">
        <v>12000</v>
      </c>
      <c r="G16" s="67"/>
    </row>
    <row r="17" spans="1:7" ht="111.75" customHeight="1">
      <c r="A17" s="68" t="s">
        <v>41</v>
      </c>
      <c r="B17" s="69"/>
      <c r="C17" s="69"/>
      <c r="D17" s="69"/>
      <c r="E17" s="70"/>
      <c r="F17" s="66">
        <v>240000</v>
      </c>
      <c r="G17" s="66"/>
    </row>
  </sheetData>
  <sheetProtection/>
  <mergeCells count="2">
    <mergeCell ref="A17:E17"/>
    <mergeCell ref="A1:F2"/>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3.xml><?xml version="1.0" encoding="utf-8"?>
<worksheet xmlns="http://schemas.openxmlformats.org/spreadsheetml/2006/main" xmlns:r="http://schemas.openxmlformats.org/officeDocument/2006/relationships">
  <dimension ref="A1:F13"/>
  <sheetViews>
    <sheetView zoomScaleSheetLayoutView="100" workbookViewId="0" topLeftCell="A1">
      <selection activeCell="H13" sqref="H13"/>
    </sheetView>
  </sheetViews>
  <sheetFormatPr defaultColWidth="9.00390625" defaultRowHeight="14.25"/>
  <cols>
    <col min="1" max="1" width="3.625" style="0" customWidth="1"/>
    <col min="2" max="3" width="11.75390625" style="1" customWidth="1"/>
    <col min="4" max="4" width="55.75390625" style="1" customWidth="1"/>
    <col min="5" max="5" width="9.00390625" style="1" customWidth="1"/>
    <col min="6" max="6" width="14.75390625" style="32" customWidth="1"/>
  </cols>
  <sheetData>
    <row r="1" spans="1:6" ht="14.25">
      <c r="A1" s="18" t="s">
        <v>42</v>
      </c>
      <c r="B1" s="18"/>
      <c r="C1" s="18"/>
      <c r="D1" s="18"/>
      <c r="E1" s="18"/>
      <c r="F1" s="18"/>
    </row>
    <row r="2" spans="1:6" ht="14.25">
      <c r="A2" s="18"/>
      <c r="B2" s="18"/>
      <c r="C2" s="18"/>
      <c r="D2" s="18"/>
      <c r="E2" s="18"/>
      <c r="F2" s="18"/>
    </row>
    <row r="3" spans="1:6" ht="96" customHeight="1">
      <c r="A3" s="11" t="s">
        <v>1</v>
      </c>
      <c r="B3" s="12" t="s">
        <v>2</v>
      </c>
      <c r="C3" s="12" t="s">
        <v>3</v>
      </c>
      <c r="D3" s="12" t="s">
        <v>4</v>
      </c>
      <c r="E3" s="12" t="s">
        <v>5</v>
      </c>
      <c r="F3" s="34" t="s">
        <v>6</v>
      </c>
    </row>
    <row r="4" spans="1:6" ht="150" customHeight="1">
      <c r="A4" s="16">
        <v>1</v>
      </c>
      <c r="B4" s="35" t="s">
        <v>43</v>
      </c>
      <c r="C4" s="16">
        <v>1</v>
      </c>
      <c r="D4" s="16" t="s">
        <v>44</v>
      </c>
      <c r="E4" s="35">
        <v>1000</v>
      </c>
      <c r="F4" s="35">
        <v>1000</v>
      </c>
    </row>
    <row r="5" spans="1:6" ht="159" customHeight="1">
      <c r="A5" s="16">
        <v>2</v>
      </c>
      <c r="B5" s="35" t="s">
        <v>45</v>
      </c>
      <c r="C5" s="16">
        <v>10</v>
      </c>
      <c r="D5" s="16" t="s">
        <v>46</v>
      </c>
      <c r="E5" s="35">
        <v>50</v>
      </c>
      <c r="F5" s="35">
        <v>500</v>
      </c>
    </row>
    <row r="6" spans="1:6" ht="204.75" customHeight="1">
      <c r="A6" s="16">
        <v>3</v>
      </c>
      <c r="B6" s="35" t="s">
        <v>47</v>
      </c>
      <c r="C6" s="16">
        <v>6</v>
      </c>
      <c r="D6" s="16" t="s">
        <v>48</v>
      </c>
      <c r="E6" s="35">
        <v>300</v>
      </c>
      <c r="F6" s="35">
        <v>1800</v>
      </c>
    </row>
    <row r="7" spans="1:6" ht="72" customHeight="1">
      <c r="A7" s="16">
        <v>4</v>
      </c>
      <c r="B7" s="35" t="s">
        <v>49</v>
      </c>
      <c r="C7" s="16">
        <v>6</v>
      </c>
      <c r="D7" s="16" t="s">
        <v>50</v>
      </c>
      <c r="E7" s="35">
        <v>100</v>
      </c>
      <c r="F7" s="35">
        <v>600</v>
      </c>
    </row>
    <row r="8" spans="1:6" ht="126.75" customHeight="1">
      <c r="A8" s="16">
        <v>5</v>
      </c>
      <c r="B8" s="35" t="s">
        <v>51</v>
      </c>
      <c r="C8" s="16">
        <v>100</v>
      </c>
      <c r="D8" s="16" t="s">
        <v>52</v>
      </c>
      <c r="E8" s="35">
        <v>100</v>
      </c>
      <c r="F8" s="35">
        <v>10000</v>
      </c>
    </row>
    <row r="9" spans="1:6" ht="255.75" customHeight="1">
      <c r="A9" s="16">
        <v>6</v>
      </c>
      <c r="B9" s="35" t="s">
        <v>53</v>
      </c>
      <c r="C9" s="16">
        <v>200</v>
      </c>
      <c r="D9" s="16" t="s">
        <v>54</v>
      </c>
      <c r="E9" s="35">
        <v>2</v>
      </c>
      <c r="F9" s="35">
        <v>400</v>
      </c>
    </row>
    <row r="10" spans="1:6" ht="165" customHeight="1">
      <c r="A10" s="16">
        <v>7</v>
      </c>
      <c r="B10" s="35" t="s">
        <v>55</v>
      </c>
      <c r="C10" s="16">
        <v>1</v>
      </c>
      <c r="D10" s="16" t="s">
        <v>56</v>
      </c>
      <c r="E10" s="35">
        <v>300</v>
      </c>
      <c r="F10" s="35">
        <v>300</v>
      </c>
    </row>
    <row r="11" spans="1:6" ht="103.5" customHeight="1">
      <c r="A11" s="16">
        <v>8</v>
      </c>
      <c r="B11" s="35" t="s">
        <v>57</v>
      </c>
      <c r="C11" s="16">
        <v>1</v>
      </c>
      <c r="D11" s="16"/>
      <c r="E11" s="35">
        <v>200</v>
      </c>
      <c r="F11" s="35">
        <v>200</v>
      </c>
    </row>
    <row r="12" spans="1:6" ht="81" customHeight="1">
      <c r="A12" s="16">
        <v>9</v>
      </c>
      <c r="B12" s="35" t="s">
        <v>58</v>
      </c>
      <c r="C12" s="16">
        <v>1</v>
      </c>
      <c r="D12" s="16"/>
      <c r="E12" s="35">
        <v>300</v>
      </c>
      <c r="F12" s="35">
        <v>300</v>
      </c>
    </row>
    <row r="13" spans="1:6" ht="99.75" customHeight="1">
      <c r="A13" s="16" t="s">
        <v>41</v>
      </c>
      <c r="B13" s="16"/>
      <c r="C13" s="16"/>
      <c r="D13" s="16"/>
      <c r="E13" s="16"/>
      <c r="F13" s="16">
        <v>15100</v>
      </c>
    </row>
  </sheetData>
  <sheetProtection/>
  <mergeCells count="2">
    <mergeCell ref="A13:E13"/>
    <mergeCell ref="A1:F2"/>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4.xml><?xml version="1.0" encoding="utf-8"?>
<worksheet xmlns="http://schemas.openxmlformats.org/spreadsheetml/2006/main" xmlns:r="http://schemas.openxmlformats.org/officeDocument/2006/relationships">
  <dimension ref="A1:F23"/>
  <sheetViews>
    <sheetView zoomScaleSheetLayoutView="100" workbookViewId="0" topLeftCell="A19">
      <selection activeCell="A23" sqref="A23:F23"/>
    </sheetView>
  </sheetViews>
  <sheetFormatPr defaultColWidth="9.00390625" defaultRowHeight="14.25"/>
  <cols>
    <col min="1" max="1" width="3.625" style="0" customWidth="1"/>
    <col min="2" max="3" width="11.75390625" style="1" customWidth="1"/>
    <col min="4" max="4" width="55.75390625" style="1" customWidth="1"/>
    <col min="5" max="5" width="9.00390625" style="1" customWidth="1"/>
    <col min="6" max="6" width="14.75390625" style="32" customWidth="1"/>
  </cols>
  <sheetData>
    <row r="1" spans="1:6" ht="14.25">
      <c r="A1" s="18" t="s">
        <v>59</v>
      </c>
      <c r="B1" s="18"/>
      <c r="C1" s="18"/>
      <c r="D1" s="18"/>
      <c r="E1" s="18"/>
      <c r="F1" s="18"/>
    </row>
    <row r="2" spans="1:6" ht="14.25">
      <c r="A2" s="18"/>
      <c r="B2" s="18"/>
      <c r="C2" s="18"/>
      <c r="D2" s="18"/>
      <c r="E2" s="18"/>
      <c r="F2" s="18"/>
    </row>
    <row r="3" spans="1:6" ht="96" customHeight="1">
      <c r="A3" s="11" t="s">
        <v>1</v>
      </c>
      <c r="B3" s="12" t="s">
        <v>2</v>
      </c>
      <c r="C3" s="12" t="s">
        <v>3</v>
      </c>
      <c r="D3" s="12" t="s">
        <v>4</v>
      </c>
      <c r="E3" s="12" t="s">
        <v>5</v>
      </c>
      <c r="F3" s="34" t="s">
        <v>6</v>
      </c>
    </row>
    <row r="4" spans="1:6" ht="150" customHeight="1">
      <c r="A4" s="16">
        <v>1</v>
      </c>
      <c r="B4" s="35" t="s">
        <v>60</v>
      </c>
      <c r="C4" s="16"/>
      <c r="D4" s="16" t="s">
        <v>61</v>
      </c>
      <c r="E4" s="35"/>
      <c r="F4" s="35">
        <v>12000</v>
      </c>
    </row>
    <row r="5" spans="1:6" ht="159" customHeight="1">
      <c r="A5" s="16">
        <v>2</v>
      </c>
      <c r="B5" s="35" t="s">
        <v>60</v>
      </c>
      <c r="C5" s="16"/>
      <c r="D5" s="16" t="s">
        <v>62</v>
      </c>
      <c r="E5" s="35"/>
      <c r="F5" s="35">
        <v>15000</v>
      </c>
    </row>
    <row r="6" spans="1:6" ht="204.75" customHeight="1">
      <c r="A6" s="16">
        <v>3</v>
      </c>
      <c r="B6" s="35" t="s">
        <v>63</v>
      </c>
      <c r="C6" s="16"/>
      <c r="D6" s="16" t="s">
        <v>64</v>
      </c>
      <c r="E6" s="35"/>
      <c r="F6" s="35">
        <v>36700</v>
      </c>
    </row>
    <row r="7" spans="1:6" ht="72" customHeight="1">
      <c r="A7" s="16">
        <v>4</v>
      </c>
      <c r="B7" s="35" t="s">
        <v>63</v>
      </c>
      <c r="C7" s="16"/>
      <c r="D7" s="16" t="s">
        <v>65</v>
      </c>
      <c r="E7" s="35"/>
      <c r="F7" s="35">
        <v>24000</v>
      </c>
    </row>
    <row r="8" spans="1:6" ht="126.75" customHeight="1">
      <c r="A8" s="16">
        <v>5</v>
      </c>
      <c r="B8" s="35" t="s">
        <v>63</v>
      </c>
      <c r="C8" s="16"/>
      <c r="D8" s="16" t="s">
        <v>66</v>
      </c>
      <c r="E8" s="35"/>
      <c r="F8" s="35">
        <v>24500</v>
      </c>
    </row>
    <row r="9" spans="1:6" ht="255.75" customHeight="1">
      <c r="A9" s="16">
        <v>6</v>
      </c>
      <c r="B9" s="35" t="s">
        <v>63</v>
      </c>
      <c r="C9" s="16"/>
      <c r="D9" s="16" t="s">
        <v>67</v>
      </c>
      <c r="E9" s="35"/>
      <c r="F9" s="35">
        <v>32400</v>
      </c>
    </row>
    <row r="10" spans="1:6" ht="165" customHeight="1">
      <c r="A10" s="16">
        <v>7</v>
      </c>
      <c r="B10" s="35" t="s">
        <v>63</v>
      </c>
      <c r="C10" s="16"/>
      <c r="D10" s="16" t="s">
        <v>68</v>
      </c>
      <c r="E10" s="35"/>
      <c r="F10" s="35">
        <v>54000</v>
      </c>
    </row>
    <row r="11" spans="1:6" ht="103.5" customHeight="1">
      <c r="A11" s="16">
        <v>8</v>
      </c>
      <c r="B11" s="35" t="s">
        <v>63</v>
      </c>
      <c r="C11" s="16"/>
      <c r="D11" s="16" t="s">
        <v>69</v>
      </c>
      <c r="E11" s="35"/>
      <c r="F11" s="35">
        <v>72900</v>
      </c>
    </row>
    <row r="12" spans="1:6" ht="103.5" customHeight="1">
      <c r="A12" s="16">
        <v>9</v>
      </c>
      <c r="B12" s="35" t="s">
        <v>63</v>
      </c>
      <c r="C12" s="16"/>
      <c r="D12" s="16" t="s">
        <v>70</v>
      </c>
      <c r="E12" s="35"/>
      <c r="F12" s="35">
        <v>72900</v>
      </c>
    </row>
    <row r="13" spans="1:6" ht="103.5" customHeight="1">
      <c r="A13" s="16">
        <v>10</v>
      </c>
      <c r="B13" s="35" t="s">
        <v>71</v>
      </c>
      <c r="C13" s="16"/>
      <c r="D13" s="16" t="s">
        <v>72</v>
      </c>
      <c r="E13" s="35"/>
      <c r="F13" s="35">
        <v>9000</v>
      </c>
    </row>
    <row r="14" spans="1:6" ht="103.5" customHeight="1">
      <c r="A14" s="16">
        <v>11</v>
      </c>
      <c r="B14" s="35" t="s">
        <v>71</v>
      </c>
      <c r="C14" s="16"/>
      <c r="D14" s="16" t="s">
        <v>73</v>
      </c>
      <c r="E14" s="35"/>
      <c r="F14" s="35">
        <v>4800</v>
      </c>
    </row>
    <row r="15" spans="1:6" ht="103.5" customHeight="1">
      <c r="A15" s="16">
        <v>12</v>
      </c>
      <c r="B15" s="35" t="s">
        <v>71</v>
      </c>
      <c r="C15" s="16"/>
      <c r="D15" s="16" t="s">
        <v>74</v>
      </c>
      <c r="E15" s="35"/>
      <c r="F15" s="35">
        <v>8000</v>
      </c>
    </row>
    <row r="16" spans="1:6" ht="103.5" customHeight="1">
      <c r="A16" s="16">
        <v>13</v>
      </c>
      <c r="B16" s="35" t="s">
        <v>71</v>
      </c>
      <c r="C16" s="16"/>
      <c r="D16" s="16" t="s">
        <v>75</v>
      </c>
      <c r="E16" s="35"/>
      <c r="F16" s="35">
        <v>32000</v>
      </c>
    </row>
    <row r="17" spans="1:6" ht="103.5" customHeight="1">
      <c r="A17" s="16">
        <v>14</v>
      </c>
      <c r="B17" s="35" t="s">
        <v>76</v>
      </c>
      <c r="C17" s="16"/>
      <c r="D17" s="16" t="s">
        <v>73</v>
      </c>
      <c r="E17" s="35"/>
      <c r="F17" s="35">
        <v>4800</v>
      </c>
    </row>
    <row r="18" spans="1:6" ht="103.5" customHeight="1">
      <c r="A18" s="16">
        <v>15</v>
      </c>
      <c r="B18" s="35" t="s">
        <v>76</v>
      </c>
      <c r="C18" s="16"/>
      <c r="D18" s="16" t="s">
        <v>77</v>
      </c>
      <c r="E18" s="35"/>
      <c r="F18" s="35">
        <v>7000</v>
      </c>
    </row>
    <row r="19" spans="1:6" ht="103.5" customHeight="1">
      <c r="A19" s="16">
        <v>16</v>
      </c>
      <c r="B19" s="35" t="s">
        <v>76</v>
      </c>
      <c r="C19" s="16"/>
      <c r="D19" s="16" t="s">
        <v>78</v>
      </c>
      <c r="E19" s="35"/>
      <c r="F19" s="35">
        <v>20000</v>
      </c>
    </row>
    <row r="20" spans="1:6" ht="103.5" customHeight="1">
      <c r="A20" s="16">
        <v>17</v>
      </c>
      <c r="B20" s="35" t="s">
        <v>76</v>
      </c>
      <c r="C20" s="16"/>
      <c r="D20" s="16" t="s">
        <v>79</v>
      </c>
      <c r="E20" s="35"/>
      <c r="F20" s="35">
        <v>58000</v>
      </c>
    </row>
    <row r="21" spans="1:6" ht="103.5" customHeight="1">
      <c r="A21" s="16">
        <v>18</v>
      </c>
      <c r="B21" s="35"/>
      <c r="C21" s="16"/>
      <c r="D21" s="16" t="s">
        <v>80</v>
      </c>
      <c r="E21" s="35"/>
      <c r="F21" s="35">
        <v>12000</v>
      </c>
    </row>
    <row r="22" spans="1:6" ht="99.75" customHeight="1">
      <c r="A22" s="16" t="s">
        <v>41</v>
      </c>
      <c r="B22" s="16"/>
      <c r="C22" s="16"/>
      <c r="D22" s="16"/>
      <c r="E22" s="16"/>
      <c r="F22" s="16">
        <f>SUM(F4:F21)</f>
        <v>500000</v>
      </c>
    </row>
    <row r="23" spans="1:6" ht="63" customHeight="1">
      <c r="A23" s="13" t="s">
        <v>81</v>
      </c>
      <c r="B23" s="14"/>
      <c r="C23" s="14"/>
      <c r="D23" s="14"/>
      <c r="E23" s="14"/>
      <c r="F23" s="15"/>
    </row>
  </sheetData>
  <sheetProtection/>
  <mergeCells count="3">
    <mergeCell ref="A22:E22"/>
    <mergeCell ref="A23:F23"/>
    <mergeCell ref="A1:F2"/>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5.xml><?xml version="1.0" encoding="utf-8"?>
<worksheet xmlns="http://schemas.openxmlformats.org/spreadsheetml/2006/main" xmlns:r="http://schemas.openxmlformats.org/officeDocument/2006/relationships">
  <dimension ref="A1:F23"/>
  <sheetViews>
    <sheetView zoomScaleSheetLayoutView="100" workbookViewId="0" topLeftCell="A17">
      <selection activeCell="E27" sqref="E27"/>
    </sheetView>
  </sheetViews>
  <sheetFormatPr defaultColWidth="9.00390625" defaultRowHeight="14.25"/>
  <cols>
    <col min="1" max="1" width="3.625" style="0" customWidth="1"/>
    <col min="2" max="2" width="25.75390625" style="1" customWidth="1"/>
    <col min="3" max="4" width="11.75390625" style="1" customWidth="1"/>
    <col min="5" max="5" width="9.00390625" style="1" customWidth="1"/>
    <col min="6" max="6" width="14.75390625" style="32" customWidth="1"/>
  </cols>
  <sheetData>
    <row r="1" spans="1:6" ht="14.25">
      <c r="A1" s="33" t="s">
        <v>82</v>
      </c>
      <c r="B1" s="18"/>
      <c r="C1" s="18"/>
      <c r="D1" s="18"/>
      <c r="E1" s="18"/>
      <c r="F1" s="18"/>
    </row>
    <row r="2" spans="1:6" ht="49.5" customHeight="1">
      <c r="A2" s="18"/>
      <c r="B2" s="18"/>
      <c r="C2" s="18"/>
      <c r="D2" s="18"/>
      <c r="E2" s="18"/>
      <c r="F2" s="18"/>
    </row>
    <row r="3" spans="1:6" ht="96" customHeight="1">
      <c r="A3" s="11" t="s">
        <v>1</v>
      </c>
      <c r="B3" s="12" t="s">
        <v>2</v>
      </c>
      <c r="C3" s="12" t="s">
        <v>3</v>
      </c>
      <c r="D3" s="12" t="s">
        <v>83</v>
      </c>
      <c r="E3" s="12" t="s">
        <v>5</v>
      </c>
      <c r="F3" s="34" t="s">
        <v>6</v>
      </c>
    </row>
    <row r="4" spans="1:6" ht="150" customHeight="1">
      <c r="A4" s="16">
        <v>1</v>
      </c>
      <c r="B4" s="35" t="s">
        <v>84</v>
      </c>
      <c r="C4" s="16">
        <v>3</v>
      </c>
      <c r="D4" s="16" t="s">
        <v>85</v>
      </c>
      <c r="E4" s="35">
        <v>10000</v>
      </c>
      <c r="F4" s="35">
        <v>30000</v>
      </c>
    </row>
    <row r="5" spans="1:6" ht="159" customHeight="1">
      <c r="A5" s="16">
        <v>2</v>
      </c>
      <c r="B5" s="35" t="s">
        <v>86</v>
      </c>
      <c r="C5" s="16">
        <v>1</v>
      </c>
      <c r="D5" s="16" t="s">
        <v>87</v>
      </c>
      <c r="E5" s="35">
        <v>20000</v>
      </c>
      <c r="F5" s="35">
        <v>20000</v>
      </c>
    </row>
    <row r="6" spans="1:6" ht="204.75" customHeight="1">
      <c r="A6" s="16">
        <v>3</v>
      </c>
      <c r="B6" s="35" t="s">
        <v>88</v>
      </c>
      <c r="C6" s="16">
        <v>6</v>
      </c>
      <c r="D6" s="16" t="s">
        <v>89</v>
      </c>
      <c r="E6" s="35">
        <v>1000</v>
      </c>
      <c r="F6" s="35">
        <v>6000</v>
      </c>
    </row>
    <row r="7" spans="1:6" ht="72" customHeight="1">
      <c r="A7" s="16">
        <v>4</v>
      </c>
      <c r="B7" s="35" t="s">
        <v>90</v>
      </c>
      <c r="C7" s="16">
        <v>360</v>
      </c>
      <c r="D7" s="16" t="s">
        <v>89</v>
      </c>
      <c r="E7" s="35"/>
      <c r="F7" s="35">
        <v>72000</v>
      </c>
    </row>
    <row r="8" spans="1:6" ht="126.75" customHeight="1">
      <c r="A8" s="16">
        <v>5</v>
      </c>
      <c r="B8" s="35" t="s">
        <v>91</v>
      </c>
      <c r="C8" s="16"/>
      <c r="D8" s="16" t="s">
        <v>85</v>
      </c>
      <c r="E8" s="35">
        <v>200</v>
      </c>
      <c r="F8" s="35">
        <v>70000</v>
      </c>
    </row>
    <row r="9" spans="1:6" ht="255.75" customHeight="1">
      <c r="A9" s="16">
        <v>6</v>
      </c>
      <c r="B9" s="35" t="s">
        <v>92</v>
      </c>
      <c r="C9" s="16">
        <v>12</v>
      </c>
      <c r="D9" s="16" t="s">
        <v>93</v>
      </c>
      <c r="E9" s="35">
        <v>70000</v>
      </c>
      <c r="F9" s="35">
        <v>6000</v>
      </c>
    </row>
    <row r="10" spans="1:6" ht="165" customHeight="1">
      <c r="A10" s="16">
        <v>7</v>
      </c>
      <c r="B10" s="35" t="s">
        <v>94</v>
      </c>
      <c r="C10" s="16">
        <v>1</v>
      </c>
      <c r="D10" s="16" t="s">
        <v>85</v>
      </c>
      <c r="E10" s="35">
        <v>500</v>
      </c>
      <c r="F10" s="35">
        <v>20000</v>
      </c>
    </row>
    <row r="11" spans="1:6" ht="103.5" customHeight="1">
      <c r="A11" s="16">
        <v>8</v>
      </c>
      <c r="B11" s="35" t="s">
        <v>95</v>
      </c>
      <c r="C11" s="16">
        <v>50</v>
      </c>
      <c r="D11" s="16" t="s">
        <v>89</v>
      </c>
      <c r="E11" s="35">
        <v>20000</v>
      </c>
      <c r="F11" s="35">
        <v>50000</v>
      </c>
    </row>
    <row r="12" spans="1:6" ht="103.5" customHeight="1">
      <c r="A12" s="16">
        <v>9</v>
      </c>
      <c r="B12" s="35" t="s">
        <v>96</v>
      </c>
      <c r="C12" s="16">
        <v>2</v>
      </c>
      <c r="D12" s="16" t="s">
        <v>97</v>
      </c>
      <c r="E12" s="35">
        <v>50000</v>
      </c>
      <c r="F12" s="35">
        <v>10000</v>
      </c>
    </row>
    <row r="13" spans="1:6" ht="103.5" customHeight="1">
      <c r="A13" s="16">
        <v>10</v>
      </c>
      <c r="B13" s="35" t="s">
        <v>98</v>
      </c>
      <c r="C13" s="16">
        <v>2</v>
      </c>
      <c r="D13" s="16" t="s">
        <v>99</v>
      </c>
      <c r="E13" s="35">
        <v>10000</v>
      </c>
      <c r="F13" s="35">
        <v>20000</v>
      </c>
    </row>
    <row r="14" spans="1:6" ht="103.5" customHeight="1">
      <c r="A14" s="16">
        <v>11</v>
      </c>
      <c r="B14" s="35" t="s">
        <v>100</v>
      </c>
      <c r="C14" s="16">
        <v>2</v>
      </c>
      <c r="D14" s="16" t="s">
        <v>99</v>
      </c>
      <c r="E14" s="35">
        <v>10000</v>
      </c>
      <c r="F14" s="35">
        <v>12000</v>
      </c>
    </row>
    <row r="15" spans="1:6" ht="103.5" customHeight="1">
      <c r="A15" s="16">
        <v>12</v>
      </c>
      <c r="B15" s="35" t="s">
        <v>101</v>
      </c>
      <c r="C15" s="16">
        <v>2</v>
      </c>
      <c r="D15" s="16" t="s">
        <v>99</v>
      </c>
      <c r="E15" s="35">
        <v>6000</v>
      </c>
      <c r="F15" s="35">
        <v>2000</v>
      </c>
    </row>
    <row r="16" spans="1:6" ht="103.5" customHeight="1">
      <c r="A16" s="16">
        <v>13</v>
      </c>
      <c r="B16" s="35" t="s">
        <v>102</v>
      </c>
      <c r="C16" s="16"/>
      <c r="D16" s="16"/>
      <c r="E16" s="35">
        <v>1000</v>
      </c>
      <c r="F16" s="35">
        <v>6000</v>
      </c>
    </row>
    <row r="17" spans="1:6" ht="103.5" customHeight="1">
      <c r="A17" s="16">
        <v>14</v>
      </c>
      <c r="B17" s="35" t="s">
        <v>103</v>
      </c>
      <c r="C17" s="16">
        <v>100</v>
      </c>
      <c r="D17" s="16" t="s">
        <v>104</v>
      </c>
      <c r="E17" s="35">
        <v>6000</v>
      </c>
      <c r="F17" s="35">
        <v>5000</v>
      </c>
    </row>
    <row r="18" spans="1:6" ht="103.5" customHeight="1">
      <c r="A18" s="16">
        <v>15</v>
      </c>
      <c r="B18" s="35" t="s">
        <v>105</v>
      </c>
      <c r="C18" s="16">
        <v>2</v>
      </c>
      <c r="D18" s="16" t="s">
        <v>89</v>
      </c>
      <c r="E18" s="35">
        <v>50</v>
      </c>
      <c r="F18" s="35">
        <v>5000</v>
      </c>
    </row>
    <row r="19" spans="1:6" ht="103.5" customHeight="1">
      <c r="A19" s="16">
        <v>16</v>
      </c>
      <c r="B19" s="35" t="s">
        <v>106</v>
      </c>
      <c r="C19" s="16">
        <v>3</v>
      </c>
      <c r="D19" s="16" t="s">
        <v>107</v>
      </c>
      <c r="E19" s="35">
        <v>2500</v>
      </c>
      <c r="F19" s="35">
        <v>3000</v>
      </c>
    </row>
    <row r="20" spans="1:6" ht="99.75" customHeight="1">
      <c r="A20" s="16" t="s">
        <v>41</v>
      </c>
      <c r="B20" s="16"/>
      <c r="C20" s="16"/>
      <c r="D20" s="16"/>
      <c r="E20" s="16"/>
      <c r="F20" s="16">
        <f>SUM(F4:F19)</f>
        <v>337000</v>
      </c>
    </row>
    <row r="21" spans="1:6" ht="14.25">
      <c r="A21" s="36" t="s">
        <v>108</v>
      </c>
      <c r="B21" s="37"/>
      <c r="C21" s="37"/>
      <c r="D21" s="37"/>
      <c r="E21" s="37"/>
      <c r="F21" s="38"/>
    </row>
    <row r="22" spans="1:6" ht="14.25">
      <c r="A22" s="39"/>
      <c r="B22" s="40"/>
      <c r="C22" s="40"/>
      <c r="D22" s="40"/>
      <c r="E22" s="40"/>
      <c r="F22" s="41"/>
    </row>
    <row r="23" spans="1:6" ht="14.25">
      <c r="A23" s="42"/>
      <c r="B23" s="43"/>
      <c r="C23" s="43"/>
      <c r="D23" s="43"/>
      <c r="E23" s="43"/>
      <c r="F23" s="44"/>
    </row>
  </sheetData>
  <sheetProtection/>
  <mergeCells count="3">
    <mergeCell ref="A20:E20"/>
    <mergeCell ref="A1:F2"/>
    <mergeCell ref="A21:F23"/>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6.xml><?xml version="1.0" encoding="utf-8"?>
<worksheet xmlns="http://schemas.openxmlformats.org/spreadsheetml/2006/main" xmlns:r="http://schemas.openxmlformats.org/officeDocument/2006/relationships">
  <dimension ref="A1:D12"/>
  <sheetViews>
    <sheetView zoomScaleSheetLayoutView="100" workbookViewId="0" topLeftCell="A10">
      <selection activeCell="C18" sqref="C18"/>
    </sheetView>
  </sheetViews>
  <sheetFormatPr defaultColWidth="9.00390625" defaultRowHeight="14.25"/>
  <cols>
    <col min="1" max="1" width="3.625" style="0" customWidth="1"/>
    <col min="2" max="2" width="25.375" style="1" customWidth="1"/>
    <col min="3" max="3" width="55.75390625" style="1" customWidth="1"/>
    <col min="4" max="4" width="14.75390625" style="32" customWidth="1"/>
  </cols>
  <sheetData>
    <row r="1" spans="1:4" ht="14.25">
      <c r="A1" s="33" t="s">
        <v>109</v>
      </c>
      <c r="B1" s="18"/>
      <c r="C1" s="18"/>
      <c r="D1" s="18"/>
    </row>
    <row r="2" spans="1:4" ht="36" customHeight="1">
      <c r="A2" s="18"/>
      <c r="B2" s="18"/>
      <c r="C2" s="18"/>
      <c r="D2" s="18"/>
    </row>
    <row r="3" spans="1:4" ht="96" customHeight="1">
      <c r="A3" s="11" t="s">
        <v>1</v>
      </c>
      <c r="B3" s="12" t="s">
        <v>2</v>
      </c>
      <c r="C3" s="12" t="s">
        <v>4</v>
      </c>
      <c r="D3" s="34" t="s">
        <v>6</v>
      </c>
    </row>
    <row r="4" spans="1:4" ht="150" customHeight="1">
      <c r="A4" s="16">
        <v>1</v>
      </c>
      <c r="B4" s="35" t="s">
        <v>110</v>
      </c>
      <c r="C4" s="16" t="s">
        <v>111</v>
      </c>
      <c r="D4" s="35">
        <v>7000</v>
      </c>
    </row>
    <row r="5" spans="1:4" ht="159" customHeight="1">
      <c r="A5" s="16">
        <v>2</v>
      </c>
      <c r="B5" s="35" t="s">
        <v>112</v>
      </c>
      <c r="C5" s="16" t="s">
        <v>113</v>
      </c>
      <c r="D5" s="35">
        <v>7000</v>
      </c>
    </row>
    <row r="6" spans="1:4" ht="204.75" customHeight="1">
      <c r="A6" s="16">
        <v>3</v>
      </c>
      <c r="B6" s="35" t="s">
        <v>114</v>
      </c>
      <c r="C6" s="16" t="s">
        <v>115</v>
      </c>
      <c r="D6" s="35">
        <v>20000</v>
      </c>
    </row>
    <row r="7" spans="1:4" ht="72" customHeight="1">
      <c r="A7" s="16">
        <v>4</v>
      </c>
      <c r="B7" s="35" t="s">
        <v>116</v>
      </c>
      <c r="C7" s="16" t="s">
        <v>117</v>
      </c>
      <c r="D7" s="35">
        <v>6000</v>
      </c>
    </row>
    <row r="8" spans="1:4" ht="126.75" customHeight="1">
      <c r="A8" s="16">
        <v>5</v>
      </c>
      <c r="B8" s="35" t="s">
        <v>118</v>
      </c>
      <c r="C8" s="16" t="s">
        <v>119</v>
      </c>
      <c r="D8" s="35">
        <v>15000</v>
      </c>
    </row>
    <row r="9" spans="1:4" ht="255.75" customHeight="1">
      <c r="A9" s="16">
        <v>6</v>
      </c>
      <c r="B9" s="35" t="s">
        <v>120</v>
      </c>
      <c r="C9" s="16" t="s">
        <v>121</v>
      </c>
      <c r="D9" s="35">
        <v>25000</v>
      </c>
    </row>
    <row r="10" spans="1:4" ht="165" customHeight="1">
      <c r="A10" s="16">
        <v>7</v>
      </c>
      <c r="B10" s="35" t="s">
        <v>122</v>
      </c>
      <c r="C10" s="16" t="s">
        <v>123</v>
      </c>
      <c r="D10" s="35">
        <v>10000</v>
      </c>
    </row>
    <row r="11" spans="1:4" ht="99.75" customHeight="1">
      <c r="A11" s="16">
        <v>8</v>
      </c>
      <c r="B11" s="16" t="s">
        <v>124</v>
      </c>
      <c r="C11" s="16" t="s">
        <v>125</v>
      </c>
      <c r="D11" s="16">
        <v>10000</v>
      </c>
    </row>
    <row r="12" spans="1:4" ht="99.75" customHeight="1">
      <c r="A12" s="16" t="s">
        <v>41</v>
      </c>
      <c r="B12" s="16"/>
      <c r="C12" s="16"/>
      <c r="D12" s="16">
        <v>100000</v>
      </c>
    </row>
  </sheetData>
  <sheetProtection/>
  <mergeCells count="2">
    <mergeCell ref="A12:C12"/>
    <mergeCell ref="A1:D2"/>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7.xml><?xml version="1.0" encoding="utf-8"?>
<worksheet xmlns="http://schemas.openxmlformats.org/spreadsheetml/2006/main" xmlns:r="http://schemas.openxmlformats.org/officeDocument/2006/relationships">
  <dimension ref="A1:D22"/>
  <sheetViews>
    <sheetView zoomScaleSheetLayoutView="100" workbookViewId="0" topLeftCell="A17">
      <selection activeCell="C28" sqref="C28"/>
    </sheetView>
  </sheetViews>
  <sheetFormatPr defaultColWidth="9.00390625" defaultRowHeight="14.25"/>
  <cols>
    <col min="1" max="1" width="3.625" style="0" customWidth="1"/>
    <col min="2" max="2" width="11.75390625" style="1" customWidth="1"/>
    <col min="3" max="3" width="55.75390625" style="1" customWidth="1"/>
    <col min="4" max="4" width="14.75390625" style="32" customWidth="1"/>
  </cols>
  <sheetData>
    <row r="1" spans="1:4" ht="14.25">
      <c r="A1" s="33" t="s">
        <v>126</v>
      </c>
      <c r="B1" s="33"/>
      <c r="C1" s="33"/>
      <c r="D1" s="33"/>
    </row>
    <row r="2" spans="1:4" ht="36" customHeight="1">
      <c r="A2" s="33"/>
      <c r="B2" s="33"/>
      <c r="C2" s="33"/>
      <c r="D2" s="33"/>
    </row>
    <row r="3" spans="1:4" ht="96" customHeight="1">
      <c r="A3" s="16" t="s">
        <v>1</v>
      </c>
      <c r="B3" s="12" t="s">
        <v>2</v>
      </c>
      <c r="C3" s="12" t="s">
        <v>4</v>
      </c>
      <c r="D3" s="16" t="s">
        <v>6</v>
      </c>
    </row>
    <row r="4" spans="1:4" ht="150" customHeight="1">
      <c r="A4" s="16">
        <v>1</v>
      </c>
      <c r="B4" s="45" t="s">
        <v>127</v>
      </c>
      <c r="C4" s="16" t="s">
        <v>128</v>
      </c>
      <c r="D4" s="45">
        <v>320000</v>
      </c>
    </row>
    <row r="5" spans="1:4" ht="159" customHeight="1">
      <c r="A5" s="16">
        <v>2</v>
      </c>
      <c r="B5" s="45" t="s">
        <v>129</v>
      </c>
      <c r="C5" s="16" t="s">
        <v>130</v>
      </c>
      <c r="D5" s="45">
        <v>1000</v>
      </c>
    </row>
    <row r="6" spans="1:4" ht="204.75" customHeight="1">
      <c r="A6" s="16">
        <v>3</v>
      </c>
      <c r="B6" s="45" t="s">
        <v>131</v>
      </c>
      <c r="C6" s="16" t="s">
        <v>132</v>
      </c>
      <c r="D6" s="45">
        <v>12000</v>
      </c>
    </row>
    <row r="7" spans="1:4" ht="72" customHeight="1">
      <c r="A7" s="16">
        <v>4</v>
      </c>
      <c r="B7" s="45" t="s">
        <v>133</v>
      </c>
      <c r="C7" s="16" t="s">
        <v>134</v>
      </c>
      <c r="D7" s="45">
        <v>30000</v>
      </c>
    </row>
    <row r="8" spans="1:4" ht="126.75" customHeight="1">
      <c r="A8" s="16">
        <v>5</v>
      </c>
      <c r="B8" s="45" t="s">
        <v>135</v>
      </c>
      <c r="C8" s="16" t="s">
        <v>136</v>
      </c>
      <c r="D8" s="45">
        <v>4800</v>
      </c>
    </row>
    <row r="9" spans="1:4" ht="255.75" customHeight="1">
      <c r="A9" s="16">
        <v>6</v>
      </c>
      <c r="B9" s="45" t="s">
        <v>135</v>
      </c>
      <c r="C9" s="16" t="s">
        <v>137</v>
      </c>
      <c r="D9" s="45">
        <v>1500</v>
      </c>
    </row>
    <row r="10" spans="1:4" ht="165" customHeight="1">
      <c r="A10" s="16">
        <v>7</v>
      </c>
      <c r="B10" s="45" t="s">
        <v>138</v>
      </c>
      <c r="C10" s="16" t="s">
        <v>139</v>
      </c>
      <c r="D10" s="45">
        <v>3000</v>
      </c>
    </row>
    <row r="11" spans="1:4" ht="103.5" customHeight="1">
      <c r="A11" s="16">
        <v>8</v>
      </c>
      <c r="B11" s="45" t="s">
        <v>138</v>
      </c>
      <c r="C11" s="16" t="s">
        <v>140</v>
      </c>
      <c r="D11" s="45">
        <v>3900</v>
      </c>
    </row>
    <row r="12" spans="1:4" ht="103.5" customHeight="1">
      <c r="A12" s="16">
        <v>9</v>
      </c>
      <c r="B12" s="16" t="s">
        <v>141</v>
      </c>
      <c r="C12" s="16" t="s">
        <v>136</v>
      </c>
      <c r="D12" s="45">
        <v>4800</v>
      </c>
    </row>
    <row r="13" spans="1:4" ht="103.5" customHeight="1">
      <c r="A13" s="16">
        <v>10</v>
      </c>
      <c r="B13" s="16" t="s">
        <v>141</v>
      </c>
      <c r="C13" s="16" t="s">
        <v>142</v>
      </c>
      <c r="D13" s="45">
        <v>1500</v>
      </c>
    </row>
    <row r="14" spans="1:4" ht="103.5" customHeight="1">
      <c r="A14" s="16">
        <v>11</v>
      </c>
      <c r="B14" s="16" t="s">
        <v>143</v>
      </c>
      <c r="C14" s="16" t="s">
        <v>144</v>
      </c>
      <c r="D14" s="45">
        <v>2000</v>
      </c>
    </row>
    <row r="15" spans="1:4" ht="103.5" customHeight="1">
      <c r="A15" s="16">
        <v>12</v>
      </c>
      <c r="B15" s="16" t="s">
        <v>143</v>
      </c>
      <c r="C15" s="16" t="s">
        <v>145</v>
      </c>
      <c r="D15" s="45">
        <v>3000</v>
      </c>
    </row>
    <row r="16" spans="1:4" ht="103.5" customHeight="1">
      <c r="A16" s="16">
        <v>13</v>
      </c>
      <c r="B16" s="16" t="s">
        <v>143</v>
      </c>
      <c r="C16" s="16" t="s">
        <v>146</v>
      </c>
      <c r="D16" s="45">
        <v>7000</v>
      </c>
    </row>
    <row r="17" spans="1:4" ht="103.5" customHeight="1">
      <c r="A17" s="16">
        <v>14</v>
      </c>
      <c r="B17" s="16" t="s">
        <v>143</v>
      </c>
      <c r="C17" s="16" t="s">
        <v>147</v>
      </c>
      <c r="D17" s="45">
        <v>2500</v>
      </c>
    </row>
    <row r="18" spans="1:4" ht="103.5" customHeight="1">
      <c r="A18" s="16">
        <v>15</v>
      </c>
      <c r="B18" s="46" t="s">
        <v>148</v>
      </c>
      <c r="C18" s="16" t="s">
        <v>149</v>
      </c>
      <c r="D18" s="45">
        <v>3000</v>
      </c>
    </row>
    <row r="19" spans="1:4" ht="99.75" customHeight="1">
      <c r="A19" s="16" t="s">
        <v>41</v>
      </c>
      <c r="B19" s="16"/>
      <c r="C19" s="16"/>
      <c r="D19" s="16">
        <f>SUM(D4:D18)</f>
        <v>400000</v>
      </c>
    </row>
    <row r="20" spans="1:4" ht="14.25">
      <c r="A20" s="47" t="s">
        <v>150</v>
      </c>
      <c r="B20" s="48"/>
      <c r="C20" s="48"/>
      <c r="D20" s="49"/>
    </row>
    <row r="21" spans="1:4" ht="14.25">
      <c r="A21" s="50"/>
      <c r="B21" s="51"/>
      <c r="C21" s="51"/>
      <c r="D21" s="52"/>
    </row>
    <row r="22" spans="1:4" ht="14.25">
      <c r="A22" s="53"/>
      <c r="B22" s="54"/>
      <c r="C22" s="54"/>
      <c r="D22" s="55"/>
    </row>
  </sheetData>
  <sheetProtection/>
  <mergeCells count="3">
    <mergeCell ref="A19:C19"/>
    <mergeCell ref="A1:D2"/>
    <mergeCell ref="A20:D22"/>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8.xml><?xml version="1.0" encoding="utf-8"?>
<worksheet xmlns="http://schemas.openxmlformats.org/spreadsheetml/2006/main" xmlns:r="http://schemas.openxmlformats.org/officeDocument/2006/relationships">
  <dimension ref="A1:F17"/>
  <sheetViews>
    <sheetView zoomScaleSheetLayoutView="100" workbookViewId="0" topLeftCell="A12">
      <selection activeCell="E21" sqref="E21"/>
    </sheetView>
  </sheetViews>
  <sheetFormatPr defaultColWidth="9.00390625" defaultRowHeight="14.25"/>
  <cols>
    <col min="1" max="1" width="3.625" style="0" customWidth="1"/>
    <col min="2" max="2" width="41.625" style="1" customWidth="1"/>
    <col min="3" max="4" width="11.75390625" style="1" customWidth="1"/>
    <col min="5" max="5" width="9.00390625" style="1" customWidth="1"/>
    <col min="6" max="6" width="14.75390625" style="32" customWidth="1"/>
  </cols>
  <sheetData>
    <row r="1" spans="1:6" ht="14.25">
      <c r="A1" s="33" t="s">
        <v>151</v>
      </c>
      <c r="B1" s="18"/>
      <c r="C1" s="18"/>
      <c r="D1" s="18"/>
      <c r="E1" s="18"/>
      <c r="F1" s="18"/>
    </row>
    <row r="2" spans="1:6" ht="36" customHeight="1">
      <c r="A2" s="18"/>
      <c r="B2" s="18"/>
      <c r="C2" s="18"/>
      <c r="D2" s="18"/>
      <c r="E2" s="18"/>
      <c r="F2" s="18"/>
    </row>
    <row r="3" spans="1:6" ht="96" customHeight="1">
      <c r="A3" s="11" t="s">
        <v>1</v>
      </c>
      <c r="B3" s="12" t="s">
        <v>152</v>
      </c>
      <c r="C3" s="12" t="s">
        <v>3</v>
      </c>
      <c r="D3" s="12" t="s">
        <v>83</v>
      </c>
      <c r="E3" s="12" t="s">
        <v>5</v>
      </c>
      <c r="F3" s="34" t="s">
        <v>6</v>
      </c>
    </row>
    <row r="4" spans="1:6" ht="150" customHeight="1">
      <c r="A4" s="16">
        <v>1</v>
      </c>
      <c r="B4" s="35" t="s">
        <v>153</v>
      </c>
      <c r="C4" s="16">
        <v>15</v>
      </c>
      <c r="D4" s="16" t="s">
        <v>154</v>
      </c>
      <c r="E4" s="35">
        <v>2600</v>
      </c>
      <c r="F4" s="35">
        <v>39000</v>
      </c>
    </row>
    <row r="5" spans="1:6" ht="159" customHeight="1">
      <c r="A5" s="16">
        <v>2</v>
      </c>
      <c r="B5" s="35" t="s">
        <v>155</v>
      </c>
      <c r="C5" s="16">
        <v>6</v>
      </c>
      <c r="D5" s="16" t="s">
        <v>156</v>
      </c>
      <c r="E5" s="35">
        <v>9200</v>
      </c>
      <c r="F5" s="35">
        <v>55200</v>
      </c>
    </row>
    <row r="6" spans="1:6" ht="204.75" customHeight="1">
      <c r="A6" s="16">
        <v>3</v>
      </c>
      <c r="B6" s="35" t="s">
        <v>157</v>
      </c>
      <c r="C6" s="16">
        <v>1</v>
      </c>
      <c r="D6" s="16" t="s">
        <v>158</v>
      </c>
      <c r="E6" s="35">
        <v>60000</v>
      </c>
      <c r="F6" s="35">
        <v>60000</v>
      </c>
    </row>
    <row r="7" spans="1:6" ht="72" customHeight="1">
      <c r="A7" s="16">
        <v>4</v>
      </c>
      <c r="B7" s="35" t="s">
        <v>159</v>
      </c>
      <c r="C7" s="16">
        <v>2</v>
      </c>
      <c r="D7" s="16" t="s">
        <v>158</v>
      </c>
      <c r="E7" s="35">
        <v>10000</v>
      </c>
      <c r="F7" s="35">
        <v>20000</v>
      </c>
    </row>
    <row r="8" spans="1:6" ht="126.75" customHeight="1">
      <c r="A8" s="16">
        <v>5</v>
      </c>
      <c r="B8" s="35" t="s">
        <v>160</v>
      </c>
      <c r="C8" s="16">
        <v>1</v>
      </c>
      <c r="D8" s="16" t="s">
        <v>158</v>
      </c>
      <c r="E8" s="35">
        <v>30000</v>
      </c>
      <c r="F8" s="35">
        <v>30000</v>
      </c>
    </row>
    <row r="9" spans="1:6" ht="255.75" customHeight="1">
      <c r="A9" s="16">
        <v>6</v>
      </c>
      <c r="B9" s="35" t="s">
        <v>161</v>
      </c>
      <c r="C9" s="16">
        <v>1</v>
      </c>
      <c r="D9" s="16" t="s">
        <v>158</v>
      </c>
      <c r="E9" s="35">
        <v>40000</v>
      </c>
      <c r="F9" s="35">
        <v>40000</v>
      </c>
    </row>
    <row r="10" spans="1:6" ht="165" customHeight="1">
      <c r="A10" s="16">
        <v>7</v>
      </c>
      <c r="B10" s="35" t="s">
        <v>162</v>
      </c>
      <c r="C10" s="16">
        <v>1</v>
      </c>
      <c r="D10" s="16" t="s">
        <v>163</v>
      </c>
      <c r="E10" s="35">
        <v>5000</v>
      </c>
      <c r="F10" s="35">
        <v>5000</v>
      </c>
    </row>
    <row r="11" spans="1:6" ht="103.5" customHeight="1">
      <c r="A11" s="16">
        <v>8</v>
      </c>
      <c r="B11" s="35" t="s">
        <v>164</v>
      </c>
      <c r="C11" s="16">
        <v>1</v>
      </c>
      <c r="D11" s="16" t="s">
        <v>163</v>
      </c>
      <c r="E11" s="35">
        <v>15000</v>
      </c>
      <c r="F11" s="35">
        <v>15000</v>
      </c>
    </row>
    <row r="12" spans="1:6" ht="103.5" customHeight="1">
      <c r="A12" s="16">
        <v>9</v>
      </c>
      <c r="B12" s="35" t="s">
        <v>165</v>
      </c>
      <c r="C12" s="16">
        <v>1</v>
      </c>
      <c r="D12" s="16" t="s">
        <v>158</v>
      </c>
      <c r="E12" s="35">
        <v>20000</v>
      </c>
      <c r="F12" s="35">
        <v>20000</v>
      </c>
    </row>
    <row r="13" spans="1:6" ht="103.5" customHeight="1">
      <c r="A13" s="16">
        <v>10</v>
      </c>
      <c r="B13" s="35" t="s">
        <v>166</v>
      </c>
      <c r="C13" s="16">
        <v>1</v>
      </c>
      <c r="D13" s="16" t="s">
        <v>158</v>
      </c>
      <c r="E13" s="35">
        <v>15000</v>
      </c>
      <c r="F13" s="35">
        <v>15000</v>
      </c>
    </row>
    <row r="14" spans="1:6" ht="99.75" customHeight="1">
      <c r="A14" s="16" t="s">
        <v>41</v>
      </c>
      <c r="B14" s="16"/>
      <c r="C14" s="16"/>
      <c r="D14" s="16"/>
      <c r="E14" s="16"/>
      <c r="F14" s="16">
        <f>SUM(F4:F13)</f>
        <v>299200</v>
      </c>
    </row>
    <row r="15" spans="1:6" ht="14.25">
      <c r="A15" s="36" t="s">
        <v>167</v>
      </c>
      <c r="B15" s="37"/>
      <c r="C15" s="37"/>
      <c r="D15" s="37"/>
      <c r="E15" s="37"/>
      <c r="F15" s="38"/>
    </row>
    <row r="16" spans="1:6" ht="14.25">
      <c r="A16" s="39"/>
      <c r="B16" s="40"/>
      <c r="C16" s="40"/>
      <c r="D16" s="40"/>
      <c r="E16" s="40"/>
      <c r="F16" s="41"/>
    </row>
    <row r="17" spans="1:6" ht="14.25">
      <c r="A17" s="42"/>
      <c r="B17" s="43"/>
      <c r="C17" s="43"/>
      <c r="D17" s="43"/>
      <c r="E17" s="43"/>
      <c r="F17" s="44"/>
    </row>
  </sheetData>
  <sheetProtection/>
  <mergeCells count="3">
    <mergeCell ref="A14:E14"/>
    <mergeCell ref="A1:F2"/>
    <mergeCell ref="A15:F17"/>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xl/worksheets/sheet9.xml><?xml version="1.0" encoding="utf-8"?>
<worksheet xmlns="http://schemas.openxmlformats.org/spreadsheetml/2006/main" xmlns:r="http://schemas.openxmlformats.org/officeDocument/2006/relationships">
  <dimension ref="A1:G8"/>
  <sheetViews>
    <sheetView zoomScaleSheetLayoutView="100" workbookViewId="0" topLeftCell="A6">
      <selection activeCell="G8" sqref="G8"/>
    </sheetView>
  </sheetViews>
  <sheetFormatPr defaultColWidth="9.00390625" defaultRowHeight="14.25"/>
  <cols>
    <col min="1" max="1" width="3.625" style="0" customWidth="1"/>
    <col min="2" max="3" width="41.625" style="1" customWidth="1"/>
    <col min="4" max="5" width="11.75390625" style="1" customWidth="1"/>
    <col min="6" max="6" width="9.00390625" style="1" customWidth="1"/>
    <col min="7" max="7" width="14.75390625" style="32" customWidth="1"/>
  </cols>
  <sheetData>
    <row r="1" spans="1:7" ht="14.25">
      <c r="A1" s="33" t="s">
        <v>151</v>
      </c>
      <c r="B1" s="18"/>
      <c r="C1" s="18"/>
      <c r="D1" s="18"/>
      <c r="E1" s="18"/>
      <c r="F1" s="18"/>
      <c r="G1" s="18"/>
    </row>
    <row r="2" spans="1:7" ht="36" customHeight="1">
      <c r="A2" s="18"/>
      <c r="B2" s="18"/>
      <c r="C2" s="18"/>
      <c r="D2" s="18"/>
      <c r="E2" s="18"/>
      <c r="F2" s="18"/>
      <c r="G2" s="18"/>
    </row>
    <row r="3" spans="1:7" ht="96" customHeight="1">
      <c r="A3" s="11" t="s">
        <v>1</v>
      </c>
      <c r="B3" s="12" t="s">
        <v>152</v>
      </c>
      <c r="C3" s="12" t="s">
        <v>4</v>
      </c>
      <c r="D3" s="12" t="s">
        <v>3</v>
      </c>
      <c r="E3" s="12" t="s">
        <v>83</v>
      </c>
      <c r="F3" s="12" t="s">
        <v>5</v>
      </c>
      <c r="G3" s="34" t="s">
        <v>6</v>
      </c>
    </row>
    <row r="4" spans="1:7" ht="150" customHeight="1">
      <c r="A4" s="16">
        <v>1</v>
      </c>
      <c r="B4" s="35" t="s">
        <v>168</v>
      </c>
      <c r="C4" s="35" t="s">
        <v>169</v>
      </c>
      <c r="D4" s="16">
        <v>380000</v>
      </c>
      <c r="E4" s="16" t="s">
        <v>87</v>
      </c>
      <c r="F4" s="35">
        <v>0.52</v>
      </c>
      <c r="G4" s="35">
        <v>197600</v>
      </c>
    </row>
    <row r="5" spans="1:7" ht="159" customHeight="1">
      <c r="A5" s="16">
        <v>2</v>
      </c>
      <c r="B5" s="35" t="s">
        <v>170</v>
      </c>
      <c r="C5" s="35" t="s">
        <v>171</v>
      </c>
      <c r="D5" s="16">
        <v>15100</v>
      </c>
      <c r="E5" s="16" t="s">
        <v>172</v>
      </c>
      <c r="F5" s="35">
        <v>2.8</v>
      </c>
      <c r="G5" s="35">
        <v>42280</v>
      </c>
    </row>
    <row r="6" spans="1:7" ht="204.75" customHeight="1">
      <c r="A6" s="16">
        <v>3</v>
      </c>
      <c r="B6" s="35" t="s">
        <v>173</v>
      </c>
      <c r="C6" s="35" t="s">
        <v>174</v>
      </c>
      <c r="D6" s="16">
        <v>30600</v>
      </c>
      <c r="E6" s="16" t="s">
        <v>175</v>
      </c>
      <c r="F6" s="35">
        <v>0.2</v>
      </c>
      <c r="G6" s="35">
        <v>6120</v>
      </c>
    </row>
    <row r="7" spans="1:7" ht="72" customHeight="1">
      <c r="A7" s="16">
        <v>4</v>
      </c>
      <c r="B7" s="35" t="s">
        <v>176</v>
      </c>
      <c r="C7" s="35" t="s">
        <v>174</v>
      </c>
      <c r="D7" s="16">
        <v>20000</v>
      </c>
      <c r="E7" s="16" t="s">
        <v>175</v>
      </c>
      <c r="F7" s="35">
        <v>0.2</v>
      </c>
      <c r="G7" s="35">
        <v>4000</v>
      </c>
    </row>
    <row r="8" spans="1:7" ht="99.75" customHeight="1">
      <c r="A8" s="16" t="s">
        <v>41</v>
      </c>
      <c r="B8" s="16"/>
      <c r="C8" s="16"/>
      <c r="D8" s="16"/>
      <c r="E8" s="16"/>
      <c r="F8" s="16"/>
      <c r="G8" s="16">
        <f>SUM(G4:G7)</f>
        <v>250000</v>
      </c>
    </row>
  </sheetData>
  <sheetProtection/>
  <mergeCells count="2">
    <mergeCell ref="A8:F8"/>
    <mergeCell ref="A1:G2"/>
  </mergeCells>
  <printOptions horizontalCentered="1" verticalCentered="1"/>
  <pageMargins left="0.7513888888888889" right="0.7513888888888889" top="1" bottom="1" header="0.5118055555555555" footer="0.5118055555555555"/>
  <pageSetup horizontalDpi="600" verticalDpi="600" orientation="portrait" paperSize="9" scale="6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三丫</cp:lastModifiedBy>
  <dcterms:created xsi:type="dcterms:W3CDTF">2016-12-02T08:54:00Z</dcterms:created>
  <dcterms:modified xsi:type="dcterms:W3CDTF">2024-04-19T07:13:53Z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F84AAE2B77F442A493F533688F42D50B</vt:lpwstr>
  </property>
</Properties>
</file>